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Акция KNIPEX 2025" sheetId="1" r:id="rId1"/>
  </sheets>
  <definedNames>
    <definedName name="_xlnm._FilterDatabase" localSheetId="0" hidden="1">'Акция KNIPEX 2025'!$A$1:$G$208</definedName>
    <definedName name="Курс_евро" localSheetId="0">#REF!</definedName>
    <definedName name="Курс_евро">#REF!</definedName>
  </definedNames>
  <calcPr calcId="145621"/>
</workbook>
</file>

<file path=xl/calcChain.xml><?xml version="1.0" encoding="utf-8"?>
<calcChain xmlns="http://schemas.openxmlformats.org/spreadsheetml/2006/main">
  <c r="E164" i="1" l="1"/>
  <c r="E141" i="1" l="1"/>
  <c r="E8" i="1"/>
  <c r="E3" i="1"/>
  <c r="E208" i="1"/>
  <c r="E206" i="1"/>
  <c r="E205" i="1"/>
  <c r="E204" i="1"/>
  <c r="E202" i="1"/>
  <c r="E201" i="1"/>
  <c r="E200" i="1"/>
  <c r="E199" i="1"/>
  <c r="E198" i="1"/>
  <c r="E197" i="1"/>
  <c r="E195" i="1"/>
  <c r="E193" i="1"/>
  <c r="E192" i="1"/>
  <c r="E190" i="1"/>
  <c r="E188" i="1"/>
  <c r="E186" i="1"/>
  <c r="E184" i="1"/>
  <c r="E183" i="1"/>
  <c r="E181" i="1"/>
  <c r="E180" i="1"/>
  <c r="E178" i="1"/>
  <c r="E177" i="1"/>
  <c r="E176" i="1"/>
  <c r="E175" i="1"/>
  <c r="E174" i="1"/>
  <c r="E173" i="1"/>
  <c r="E172" i="1"/>
  <c r="E171" i="1"/>
  <c r="E170" i="1"/>
  <c r="E168" i="1"/>
  <c r="E167" i="1"/>
  <c r="E166" i="1"/>
  <c r="E165" i="1"/>
  <c r="E162" i="1"/>
  <c r="E160" i="1"/>
  <c r="E158" i="1"/>
  <c r="E157" i="1"/>
  <c r="E156" i="1"/>
  <c r="E155" i="1"/>
  <c r="E154" i="1"/>
  <c r="E153" i="1"/>
  <c r="E152" i="1"/>
  <c r="E151" i="1"/>
  <c r="E149" i="1"/>
  <c r="E147" i="1"/>
  <c r="E145" i="1"/>
  <c r="E143" i="1"/>
  <c r="E142" i="1"/>
  <c r="E139" i="1"/>
  <c r="E138" i="1"/>
  <c r="E136" i="1"/>
  <c r="E134" i="1"/>
  <c r="E132" i="1"/>
  <c r="E130" i="1"/>
  <c r="E128" i="1"/>
  <c r="E126" i="1"/>
  <c r="E125" i="1"/>
  <c r="E124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3" i="1"/>
  <c r="E92" i="1"/>
  <c r="E90" i="1"/>
  <c r="E89" i="1"/>
  <c r="E88" i="1"/>
  <c r="E86" i="1"/>
  <c r="E85" i="1"/>
  <c r="E84" i="1"/>
  <c r="E83" i="1"/>
  <c r="E82" i="1"/>
  <c r="E81" i="1"/>
  <c r="E80" i="1"/>
  <c r="E79" i="1"/>
  <c r="E77" i="1"/>
  <c r="E75" i="1"/>
  <c r="E74" i="1"/>
  <c r="E72" i="1"/>
  <c r="E71" i="1"/>
  <c r="E70" i="1"/>
  <c r="E69" i="1"/>
  <c r="E68" i="1"/>
  <c r="E66" i="1"/>
  <c r="E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7" i="1"/>
  <c r="E6" i="1"/>
  <c r="E5" i="1"/>
  <c r="E4" i="1"/>
</calcChain>
</file>

<file path=xl/sharedStrings.xml><?xml version="1.0" encoding="utf-8"?>
<sst xmlns="http://schemas.openxmlformats.org/spreadsheetml/2006/main" count="385" uniqueCount="383">
  <si>
    <t>Артикул</t>
  </si>
  <si>
    <t>Наименование</t>
  </si>
  <si>
    <t>РРЦ с НДС, ₽</t>
  </si>
  <si>
    <t>Скидка в розницу, %</t>
  </si>
  <si>
    <r>
      <t xml:space="preserve">Акц. РЦ с НДС, </t>
    </r>
    <r>
      <rPr>
        <b/>
        <sz val="10"/>
        <rFont val="Calibri"/>
        <family val="2"/>
        <charset val="204"/>
      </rPr>
      <t>₽</t>
    </r>
  </si>
  <si>
    <t>KNIPEX TwinGrip клещи захватные</t>
  </si>
  <si>
    <t>KN-8201200</t>
  </si>
  <si>
    <t>TwinGrip клещи с фронтальным и боковым захватами, зев 4-22 мм, длина 200 мм, обливные ручки</t>
  </si>
  <si>
    <t>KN-8201200SB</t>
  </si>
  <si>
    <t>TwinGrip клещи с фронтальным и боковым захватами, зев 4-22 мм, длина 200 мм, обливные ручки, SB</t>
  </si>
  <si>
    <t>KN-8202200</t>
  </si>
  <si>
    <t>TwinGrip клещи с фронтальным и боковым захватами, зев 4-22 мм, длина 200 мм, 2-комп ручки</t>
  </si>
  <si>
    <t>KN-8202200SB</t>
  </si>
  <si>
    <t>TwinGrip клещи с фронтальным и боковым захватами, зев 4-22 мм, длина 200 мм, 2-комп ручки, SB</t>
  </si>
  <si>
    <t>Клещи переставные - гаечный ключ, 86-я серия | DIN ISO 5743</t>
  </si>
  <si>
    <t>KN-8601180</t>
  </si>
  <si>
    <t>Клещи переставные-гаечный ключ, зев 40 мм, длина 180 мм, фосфатированные, обливные ручки</t>
  </si>
  <si>
    <t>KN-8601180SB</t>
  </si>
  <si>
    <t>Клещи переставные-гаечный ключ, зев 40 мм, длина 180 мм, фосфатированные, обливные ручки, SB</t>
  </si>
  <si>
    <t>KN-8601250</t>
  </si>
  <si>
    <t>Клещи переставные-гаечный ключ, зев 52 мм, длина 250 мм, фосфатированные, обливные ручки</t>
  </si>
  <si>
    <t>KN-8601250SB</t>
  </si>
  <si>
    <t>Клещи переставные-гаечный ключ, зев 52 мм, длина 250 мм, фосфатированные, обливные ручки, SB</t>
  </si>
  <si>
    <t>KN-8601300</t>
  </si>
  <si>
    <t>Клещи переставные-гаечный ключ, зев 68 мм, длина 300 мм, фосфатированные, обливные ручки</t>
  </si>
  <si>
    <t>KN-8601300SB</t>
  </si>
  <si>
    <t>Клещи переставные-гаечный ключ, зев 68 мм, длина 300 мм, фосфатированные, обливные ручки, SB</t>
  </si>
  <si>
    <t>KN-8602180</t>
  </si>
  <si>
    <t>Клещи переставные-гаечный ключ, зев 40 мм, длина 180 мм, фосфатированные, 2-комп ручки</t>
  </si>
  <si>
    <t>KN-8602180SB</t>
  </si>
  <si>
    <t>Клещи переставные-гаечный ключ, зев 40 мм, длина 180 мм, фосфатированные, 2-комп ручки, SB</t>
  </si>
  <si>
    <t>KN-8602250</t>
  </si>
  <si>
    <t>Клещи переставные-гаечный ключ, зев 52 мм, длина 250 мм, фосфатированные, 2-комп ручки</t>
  </si>
  <si>
    <t>KN-8602250SB</t>
  </si>
  <si>
    <t>Клещи переставные-гаечный ключ, зев 52 мм, длина 250 мм, фосфатированные, 2-комп ручки, SB</t>
  </si>
  <si>
    <t>KN-8603125</t>
  </si>
  <si>
    <t>Клещи переставные-гаечный ключ, зев 23 мм, длина 125 мм, хром, обливные ручки</t>
  </si>
  <si>
    <t>KN-8603125SB</t>
  </si>
  <si>
    <t>Клещи переставные-гаечный ключ, зев 23 мм, длина 125 мм, хром, обливные ручки, SB</t>
  </si>
  <si>
    <t>KN-8603150</t>
  </si>
  <si>
    <t>Клещи переставные-гаечный ключ, зев 27 мм, длина 150 мм, хром, обливные ручки</t>
  </si>
  <si>
    <t>KN-8603150SB</t>
  </si>
  <si>
    <t>Клещи переставные-гаечный ключ, зев 27 мм, длина 150 мм, хром, обливные ручки, SB</t>
  </si>
  <si>
    <t>KN-8603180</t>
  </si>
  <si>
    <t>Клещи переставные-гаечный ключ, зев 40 мм, длина 180 мм, хром, обливные ручки</t>
  </si>
  <si>
    <t>KN-8603180SB</t>
  </si>
  <si>
    <t>Клещи переставные-гаечный ключ, зев 40 мм, длина 180 мм, хром, обливные ручки, SB</t>
  </si>
  <si>
    <t>KN-8603250</t>
  </si>
  <si>
    <t>Клещи переставные-гаечный ключ, зев 52 мм, длина 250 мм, хром, обливные ручки</t>
  </si>
  <si>
    <t>KN-8603250SB</t>
  </si>
  <si>
    <t>Клещи переставные-гаечный ключ, зев 52 мм, длина 250 мм, хром, обливные ручки, SB</t>
  </si>
  <si>
    <t>KN-8603300</t>
  </si>
  <si>
    <t>Клещи переставные-гаечный ключ, зев 68 мм, длина 300 мм, хром, обливные ручки</t>
  </si>
  <si>
    <t>KN-8603300SB</t>
  </si>
  <si>
    <t>Клещи переставные-гаечный ключ, зев 68 мм, длина 300 мм, хром, обливные ручки, SB</t>
  </si>
  <si>
    <t>KN-8603400</t>
  </si>
  <si>
    <t>Клещи переставные-гаечный ключ, зев 85 мм, длина 400 мм, хром, обливные ручки</t>
  </si>
  <si>
    <t>KN-8604100</t>
  </si>
  <si>
    <t>XS Клещи переставные-гаечный ключ, зев 21 мм, длина 100 мм, хром</t>
  </si>
  <si>
    <t>KN-8605150</t>
  </si>
  <si>
    <t>Клещи переставные-гаечный ключ, зев 27 мм, длина 150 мм, хром, 2-комп ручки</t>
  </si>
  <si>
    <t>KN-8605150SB</t>
  </si>
  <si>
    <t>Клещи переставные-гаечный ключ, зев 27 мм, длина 150 мм, хром, 2-комп ручки, SB</t>
  </si>
  <si>
    <t>KN-8605180</t>
  </si>
  <si>
    <t>Клещи переставные-гаечный ключ, зев 40 мм, длина 180 мм, хром, 2-комп ручки</t>
  </si>
  <si>
    <t>KN-8605180SB</t>
  </si>
  <si>
    <t>Клещи переставные-гаечный ключ, зев 40 мм, длина 180 мм, хром, 2-комп ручки, SB</t>
  </si>
  <si>
    <t>KN-8605250</t>
  </si>
  <si>
    <t>Клещи переставные-гаечный ключ, зев 52 мм, длина 250 мм, хром, 2-комп ручки</t>
  </si>
  <si>
    <t>KN-8605250SB</t>
  </si>
  <si>
    <t>KN-8606250</t>
  </si>
  <si>
    <t>Клещи переставные-гаечный ключ VDE, зев 52 мм, длина 250 мм, хром, 2-комп диэлектрические ручки</t>
  </si>
  <si>
    <t>KN-8606250SB</t>
  </si>
  <si>
    <t>Клещи переставные-гаечный ключ VDE, зев 52 мм, длина 250 мм, хром, 2-комп диэлектрические ручки, SB</t>
  </si>
  <si>
    <t>KNIPEX COBRA® клещи переставные с кнопкой-фиксатором | DIN ISO 8976</t>
  </si>
  <si>
    <t>KN-8700100</t>
  </si>
  <si>
    <t>COBRA® XS клещи переставные, зев 28 мм, длина 100 мм, фосфатированные</t>
  </si>
  <si>
    <t>KN-8700100BK</t>
  </si>
  <si>
    <t>COBRA® XS клещи переставные, зев 28 мм, длина 100 мм, фосфатированные, BK</t>
  </si>
  <si>
    <t>KN-8701125</t>
  </si>
  <si>
    <t>COBRA® клещи переставные, зев 30 мм, длина 125 мм, фосфатированные, обливные ручки</t>
  </si>
  <si>
    <t>KN-8701125SB</t>
  </si>
  <si>
    <t>COBRA® клещи переставные, зев 30 мм, длина 125 мм, фосфатированные, обливные ручки, SB</t>
  </si>
  <si>
    <t>KN-8701150</t>
  </si>
  <si>
    <t>COBRA® клещи переставные, зев 32 мм, длина 150 мм, фосфатированные, обливные ручки</t>
  </si>
  <si>
    <t>KN-8701150SB</t>
  </si>
  <si>
    <t>COBRA® клещи переставные, зев 32 мм, длина 150 мм, фосфатированные, обливные ручки, SB</t>
  </si>
  <si>
    <t>KN-8701180</t>
  </si>
  <si>
    <t>COBRA® клещи переставные, зев 42 мм, длина 180 мм, фосфатированные, обливные ручки</t>
  </si>
  <si>
    <t>KN-8701180SB</t>
  </si>
  <si>
    <t>COBRA® клещи переставные, зев 42 мм, длина 180 мм, фосфатированные, обливные ручки, SB</t>
  </si>
  <si>
    <t>KN-8701250</t>
  </si>
  <si>
    <t>COBRA® клещи переставные, зев 50 мм, длина 250 мм, фосфатированные, обливные ручки</t>
  </si>
  <si>
    <t>KN-8701250SB</t>
  </si>
  <si>
    <t>COBRA® клещи переставные, зев 50 мм, длина 250 мм, фосфатированные, обливные ручки, SB</t>
  </si>
  <si>
    <t>KN-8701300</t>
  </si>
  <si>
    <t>COBRA® клещи переставные, зев 70 мм, длина 300 мм, фосфатированные, обливные ручки</t>
  </si>
  <si>
    <t>KN-8701300SB</t>
  </si>
  <si>
    <t>COBRA® клещи переставные, зев 70 мм, длина 300 мм, фосфатированные, обливные ручки, SB</t>
  </si>
  <si>
    <t>KN-8701400</t>
  </si>
  <si>
    <t>COBRA® клещи переставные, зев 90 мм, длина 400 мм, фосфатированные, обливные ручки</t>
  </si>
  <si>
    <t>KN-8701400SB</t>
  </si>
  <si>
    <t>COBRA® клещи переставные, зев 90 мм, длина 400 мм, фосфатированные, обливные ручки, SB</t>
  </si>
  <si>
    <t>KN-8702180</t>
  </si>
  <si>
    <t>COBRA® клещи переставные, зев 42 мм, длина 180 мм, фосфатированные, 2-комп ручки</t>
  </si>
  <si>
    <t>KN-8702180SB</t>
  </si>
  <si>
    <t>COBRA® клещи переставные, зев 42 мм, длина 180 мм, фосфатированные, 2-комп ручки, SB</t>
  </si>
  <si>
    <t>KN-8702250</t>
  </si>
  <si>
    <t>COBRA® клещи переставные, зев 50 мм, длина 250 мм, фосфатированные, 2-комп ручки</t>
  </si>
  <si>
    <t>KN-8702250SB</t>
  </si>
  <si>
    <t>COBRA® клещи переставные, зев 50 мм, длина 250 мм, фосфатированные, 2-комп ручки, SB</t>
  </si>
  <si>
    <t>KN-8702300</t>
  </si>
  <si>
    <t>COBRA® клещи переставные, зев 70 мм, длина 300 мм, фосфатированные, 2-комп ручки</t>
  </si>
  <si>
    <t>KN-8702300SB</t>
  </si>
  <si>
    <t>COBRA® клещи переставные, зев 70 мм, длина 300 мм, фосфатированные, 2-комп ручки, SB</t>
  </si>
  <si>
    <t>KN-8703250</t>
  </si>
  <si>
    <t>KN-8703250SB</t>
  </si>
  <si>
    <t>KN-8705250</t>
  </si>
  <si>
    <t>KNIPEX COBRA® …matic клещи переставные с фиксатором и с пружиной, DIN ISO 8976</t>
  </si>
  <si>
    <t>KN-8711250</t>
  </si>
  <si>
    <t>KN-8711250SB</t>
  </si>
  <si>
    <t>KNIPEX COBRA® QuickSet клещи переставные с кнопкой-фиксатором, быстрая установка | DIN ISO 8976</t>
  </si>
  <si>
    <t>KN-8721250</t>
  </si>
  <si>
    <t>COBRA® QuickSet клещи переставные, зев 50 мм, длина 250 мм, фосфатированные, обливные ручки</t>
  </si>
  <si>
    <t>KN-8721250SB</t>
  </si>
  <si>
    <t>COBRA® QuickSet клещи переставные, зев 50 мм (2"), длина 250 мм, фосфатированные, обливные ручки, SB</t>
  </si>
  <si>
    <t>KN-8721300</t>
  </si>
  <si>
    <t>KN-8721300SB</t>
  </si>
  <si>
    <t>KN-8722250</t>
  </si>
  <si>
    <t>KNIPEX COBRA® ES клещи переставные с фиксатором, особо тонкие | DIN ISO 8976</t>
  </si>
  <si>
    <t>KN-8751250</t>
  </si>
  <si>
    <t>COBRA® ES клещи переставные, тонкие, зев 32 мм, длина 250 мм, фосфатированные, обливные ручки</t>
  </si>
  <si>
    <t>KN-8751250SB</t>
  </si>
  <si>
    <t>COBRA® ES клещи переставные, тонкие, зев 32 мм, длина 250 мм, фосфатированные, обливные ручки, SB</t>
  </si>
  <si>
    <t>SmartGrip® клещи переставные с автоматической установкой | DIN ISO 8976</t>
  </si>
  <si>
    <t>KN-8501250</t>
  </si>
  <si>
    <t>SmartGrip клещи переставные с автоустановкой, зев 32 мм, длина 250 мм, фосфатированные</t>
  </si>
  <si>
    <t>Плоскогубцы комбинированные, губки 60 HRC | DIN ISO 5746</t>
  </si>
  <si>
    <t>KN-0302160</t>
  </si>
  <si>
    <t>Плоскогубцы комбинированные, 160 мм, фосфатированные, 2-комп ручки</t>
  </si>
  <si>
    <t>KN-0302160SB</t>
  </si>
  <si>
    <t>Плоскогубцы комбинированные, 160 мм, фосфатированные, 2-комп ручки, SB</t>
  </si>
  <si>
    <t>KN-0302180</t>
  </si>
  <si>
    <t>Плоскогубцы комбинированные, 180 мм, фосфатированные, 2-комп ручки</t>
  </si>
  <si>
    <t>KN-0302180SB</t>
  </si>
  <si>
    <t>Плоскогубцы комбинированные, 180 мм, фосфатированные, 2-комп ручки, SB</t>
  </si>
  <si>
    <t>KN-0302200</t>
  </si>
  <si>
    <t>KN-0302200SB</t>
  </si>
  <si>
    <t>KN-0306180</t>
  </si>
  <si>
    <t>Плоскогубцы комбинированные VDE, 180 мм, хром, 2-комп диэлектрические ручки</t>
  </si>
  <si>
    <t>KN-0306180SB</t>
  </si>
  <si>
    <t>Плоскогубцы комбинированные VDE, 180 мм, хром, 2-комп диэлектрические ручки, SB</t>
  </si>
  <si>
    <t>Плоскогубцы комбинированные особой мощности, губки 63 HRC, для сложных условий работы | DIN ISO 5746</t>
  </si>
  <si>
    <t>KN-0202200</t>
  </si>
  <si>
    <t>Плоскогубцы комбинированные особой мощности, 200 мм, фосфатированные, 2-комп ручки</t>
  </si>
  <si>
    <t>KN-0202200SB</t>
  </si>
  <si>
    <t>Плоскогубцы комбинированные особой мощности, 200 мм, фосфатированные, 2-комп ручки, SB</t>
  </si>
  <si>
    <t>KN-0206180</t>
  </si>
  <si>
    <t>Плоскогубцы комбинированные особой мощности VDE, 180 мм, хром, 2-комп диэлектрические ручки</t>
  </si>
  <si>
    <t>Плоскогубцы комбинированные остроконечные с удлинёнными губками | DIN ISO 5746</t>
  </si>
  <si>
    <t>KN-0826145</t>
  </si>
  <si>
    <t>KN-0826145SB</t>
  </si>
  <si>
    <t>Длинногубцы с режущими кромками (плоскогубцы радиомонтажные) | DIN ISO 5745</t>
  </si>
  <si>
    <t>KN-2502160</t>
  </si>
  <si>
    <t>Длинногубцы с режущими кромками, 160 мм, фосфатированные, 2-комп ручки</t>
  </si>
  <si>
    <t>KN-2502160SB</t>
  </si>
  <si>
    <t>Длинногубцы с режущими кромками, 160 мм, фосфатированные, 2-комп ручки, SB</t>
  </si>
  <si>
    <t>KN-2506160</t>
  </si>
  <si>
    <t>Длинногубцы с режущими кромками VDE, 160 мм, хром, 2-комп ручки</t>
  </si>
  <si>
    <t>KN-2506160SB</t>
  </si>
  <si>
    <t>Длинногубцы с режущими кромками VDE, 160 мм, хром, 2-комп ручки, SB</t>
  </si>
  <si>
    <t>KN-2612200</t>
  </si>
  <si>
    <t>Длинногубцы с режущими кромками, 200 мм, фосфатированные, 2-комп ручки</t>
  </si>
  <si>
    <t>KN-2616200</t>
  </si>
  <si>
    <t>Длинногубцы с режущими кромками VDE, 200 мм, хром, 2-комп диэлектрические ручки</t>
  </si>
  <si>
    <t>KN-2616200SB</t>
  </si>
  <si>
    <t>Длинногубцы с режущими кромками VDE, 200 мм, хром, 2-комп диэлектрические ручки, SB</t>
  </si>
  <si>
    <t>KN-2626200</t>
  </si>
  <si>
    <t>Длинногубцы с режущими кромками VDE, губки 40°, 200 мм, хром, 2-комп диэлектрические ручки</t>
  </si>
  <si>
    <t>KN-2626200SB</t>
  </si>
  <si>
    <t>Длинногубцы с режущими кромками VDE, губки 40°, 200 мм, хром, 2-комп диэлектрические ручки, SB</t>
  </si>
  <si>
    <t>Бокорезы | DIN ISO 5749</t>
  </si>
  <si>
    <t>KN-7001140</t>
  </si>
  <si>
    <t>Бокорезы, 140 мм, фосфатированные, обливные ручки</t>
  </si>
  <si>
    <t>KN-7001140SB</t>
  </si>
  <si>
    <t>Бокорезы, 140 мм, фосфатированные, обливные ручки, SB</t>
  </si>
  <si>
    <t>KN-7001160</t>
  </si>
  <si>
    <t>Бокорезы, 160 мм, фосфатированные, обливные ручки</t>
  </si>
  <si>
    <t>KN-7001160SB</t>
  </si>
  <si>
    <t>Бокорезы, 160 мм, фосфатированные, обливные ручки, SB</t>
  </si>
  <si>
    <t>KN-7002140</t>
  </si>
  <si>
    <t>Бокорезы, 140 мм, фосфатированные, 2-комп ручки</t>
  </si>
  <si>
    <t>KN-7002140SB</t>
  </si>
  <si>
    <t>Бокорезы, 140 мм, фосфатированные, 2-комп ручки, SB</t>
  </si>
  <si>
    <t>KN-7002160</t>
  </si>
  <si>
    <t>Бокорезы, 160 мм, фосфатированные, 2-комп ручки</t>
  </si>
  <si>
    <t>KN-7002160SB</t>
  </si>
  <si>
    <t>Бокорезы, 160 мм, фосфатированные, 2-комп ручки, SB</t>
  </si>
  <si>
    <t>KN-7002180</t>
  </si>
  <si>
    <t>Бокорезы, 180 мм, фосфатированные, 2-комп ручки</t>
  </si>
  <si>
    <t>KN-7002180SB</t>
  </si>
  <si>
    <t>Бокорезы, 180 мм, фосфатированные, 2-комп ручки, SB</t>
  </si>
  <si>
    <t>KN-7006125</t>
  </si>
  <si>
    <t>Бокорезы VDE, 125 мм, хром, 2-комп диэлектрические ручки</t>
  </si>
  <si>
    <t>KN-7006140</t>
  </si>
  <si>
    <t>Бокорезы VDE, 140 мм, хром, 2-комп диэлектрические ручки</t>
  </si>
  <si>
    <t>KN-7006140SB</t>
  </si>
  <si>
    <t>Бокорезы VDE, 140 мм, хром, 2-комп диэлектрические ручки, SB</t>
  </si>
  <si>
    <t>KN-7006160</t>
  </si>
  <si>
    <t>Бокорезы VDE, 160 мм, хром, 2-комп диэлектрические ручки</t>
  </si>
  <si>
    <t>KN-7006160SB</t>
  </si>
  <si>
    <t>Бокорезы VDE, 160 мм, хром, 2-комп диэлектрические ручки, SB</t>
  </si>
  <si>
    <t>KN-7006180</t>
  </si>
  <si>
    <t>Бокорезы VDE, 180 мм, хром, 2-комп диэлектрические ручки</t>
  </si>
  <si>
    <t>KN-7006180SB</t>
  </si>
  <si>
    <t>Бокорезы VDE, 180 мм, хром, 2-комп диэлектрические ручки, SB</t>
  </si>
  <si>
    <t>KN-7026160</t>
  </si>
  <si>
    <t>Бокорезы особой мощности, DIN ISO 5749</t>
  </si>
  <si>
    <t>KN-7406180</t>
  </si>
  <si>
    <t>KN-7406180SB</t>
  </si>
  <si>
    <t>KN-7406200</t>
  </si>
  <si>
    <t>Бокорезы усиленные для реза мягких материалов вплотную к основанию</t>
  </si>
  <si>
    <t>KN-7262200</t>
  </si>
  <si>
    <t>Бокорезы для реза вплотную мягкого металла и пластика, губки 20°, пружина, 200 мм, фосфатированные, 2-комп ручки</t>
  </si>
  <si>
    <t>Electronic Super Knips® бокорезы прецизионные для самых тонких работ | DIN ISO 9654</t>
  </si>
  <si>
    <t>KN-7803125</t>
  </si>
  <si>
    <t>Electronic Super Knips® Бокорезы прецизионные, нерж., 125 мм, 2-комп ручки</t>
  </si>
  <si>
    <t>Болторез, режущая способность до 48 HRC</t>
  </si>
  <si>
    <t>KN-7172610</t>
  </si>
  <si>
    <t>Ножницы для резки арматурной сетки</t>
  </si>
  <si>
    <t>KN-7182950</t>
  </si>
  <si>
    <t>Ножницы для резки арматурной сетки, 950 мм, 2-комп ручки</t>
  </si>
  <si>
    <t>Кабелерезы компактные KNIPEX StepCut</t>
  </si>
  <si>
    <t>KN-9511160</t>
  </si>
  <si>
    <t>Кабелерезы компактные с двойными режущими кромками</t>
  </si>
  <si>
    <t>KN-9512200</t>
  </si>
  <si>
    <t>KN-9512200SB</t>
  </si>
  <si>
    <t>KNIPEX TubiX® труборез для стали и цветных металлов</t>
  </si>
  <si>
    <t>KN-903102BK</t>
  </si>
  <si>
    <t>TubiX Труборез для нерж. стали и цветных металлов, Ø 6-35 мм / толщина max 2 мм, длина 260 мм, BK</t>
  </si>
  <si>
    <t>KN-903102SB</t>
  </si>
  <si>
    <t>TubiX Труборез для нерж. стали и цветных металлов, Ø 6-35 мм / толщина max 2 мм, длина 260 мм, SB</t>
  </si>
  <si>
    <t>KNIPEX BiX® Труборез для пластиковых труб и уплотнительных втулок</t>
  </si>
  <si>
    <t>KN-902210BK</t>
  </si>
  <si>
    <t>KNIPEX DP50 Труборез для канализационных пластиковых труб</t>
  </si>
  <si>
    <t>KN-902301BK</t>
  </si>
  <si>
    <r>
      <t>Труборез-ножницы для комбинированных многослойных (</t>
    </r>
    <r>
      <rPr>
        <b/>
        <sz val="14"/>
        <color theme="1"/>
        <rFont val="Calibri"/>
        <family val="2"/>
        <charset val="204"/>
      </rPr>
      <t>Ø</t>
    </r>
    <r>
      <rPr>
        <b/>
        <sz val="14"/>
        <color theme="1"/>
        <rFont val="Calibri"/>
        <family val="2"/>
        <charset val="204"/>
        <scheme val="minor"/>
      </rPr>
      <t xml:space="preserve"> 12 -25 мм) и защитных труб (</t>
    </r>
    <r>
      <rPr>
        <b/>
        <sz val="14"/>
        <color theme="1"/>
        <rFont val="Calibri"/>
        <family val="2"/>
        <charset val="204"/>
      </rPr>
      <t>Ø</t>
    </r>
    <r>
      <rPr>
        <b/>
        <sz val="14"/>
        <color theme="1"/>
        <rFont val="Calibri"/>
        <family val="2"/>
        <charset val="204"/>
        <scheme val="minor"/>
      </rPr>
      <t xml:space="preserve"> 18 - 35 мм)</t>
    </r>
  </si>
  <si>
    <t>KN-902520SB</t>
  </si>
  <si>
    <t>Труборез-ножницы для композитных (Ø 12-25 мм) и защитных труб (Ø 18-35 мм), длина 210 мм, SB</t>
  </si>
  <si>
    <t>Клещи электромонтажные многофункциональные</t>
  </si>
  <si>
    <t>KN-1382200</t>
  </si>
  <si>
    <t>KN-1382200SB</t>
  </si>
  <si>
    <t>KN-1386200</t>
  </si>
  <si>
    <t>Клещи электромонтажные VDE, 6-в-1, 200 мм, хром, 2-комп диэлектрические ручки</t>
  </si>
  <si>
    <t>KN-1386200SB</t>
  </si>
  <si>
    <t>Клещи электромонтажные VDE, 6-в-1, 200 мм, хром, 2-комп диэлектрические ручки, SB</t>
  </si>
  <si>
    <t>KN-1392200</t>
  </si>
  <si>
    <t>Клещи электромонтажные, 6-в-1, 200 мм, защёлка-"собачка", фосфатированные, 2-комп ручки</t>
  </si>
  <si>
    <t>KN-1392200SB</t>
  </si>
  <si>
    <t>Клещи электромонтажные, 6-в-1, 200 мм, защёлка-"собачка", фосфатированные, 2-комп ручки, SB</t>
  </si>
  <si>
    <t>KN-1396200</t>
  </si>
  <si>
    <t>Клещи электромонтажные VDE, 6-в-1, 200 мм, защёлка-"собачка", хром, 2-комп диэлектрические ручки</t>
  </si>
  <si>
    <t>KN-1396200SB</t>
  </si>
  <si>
    <t>Клещи электромонтажные VDE, 6-в-1, 200 мм, защёлка-"собачка", хром, 2-комп диэлектрические ручки, SB</t>
  </si>
  <si>
    <t>Нож электрика складной</t>
  </si>
  <si>
    <t>KN-162050SB</t>
  </si>
  <si>
    <t>Нож электрика складной, лезвие изготовлено в Золингене, длина лезвия 80 мм, длина 120 мм</t>
  </si>
  <si>
    <t>KNIPEX CutiX® Нож универсальный</t>
  </si>
  <si>
    <t>KN-9010165BK</t>
  </si>
  <si>
    <t>CutiX Нож универсальный, длина 165 мм, для стандартных отламывающихся лезвий на 18 мм</t>
  </si>
  <si>
    <t>KN-985313</t>
  </si>
  <si>
    <t>KN-9854</t>
  </si>
  <si>
    <t>Нож для кабеля VDE, пластиковый защитный обух, 190 мм, 2-комп диэлектрическая ручка</t>
  </si>
  <si>
    <t>KN-9855</t>
  </si>
  <si>
    <t>Нож для кабеля VDE с "пяткой", 180 мм, нерж. хирургическая сталь, 2К диэлектрическая ручка</t>
  </si>
  <si>
    <t>KN-9855SB</t>
  </si>
  <si>
    <t>Нож для кабеля VDE с "пяткой", 180 мм, нерж. хирургическая сталь, 2К диэлектрическая ручка, SB</t>
  </si>
  <si>
    <t>Стрипперы автоматические</t>
  </si>
  <si>
    <t>KN-1240200</t>
  </si>
  <si>
    <t>Стриппер автоматический со сменными ножами, Ø 0.03-10 мм (AWG 32-7), 200 мм</t>
  </si>
  <si>
    <t>KN-1240200SB</t>
  </si>
  <si>
    <t>Стриппер автоматический со сменными ножами, Ø 0.03-10 мм (AWG 32-7), 200 мм, SB</t>
  </si>
  <si>
    <t>KN-1242195</t>
  </si>
  <si>
    <t>MultiStrip 10 стриппер автоматический, Ø 0.03-10 мм² AWG 32-8, 195 мм</t>
  </si>
  <si>
    <t>KN-1242195SB</t>
  </si>
  <si>
    <t>MultiStrip 10 стриппер автоматический, Ø 0.03-10 мм² AWG 32-8, 195 мм, SB</t>
  </si>
  <si>
    <t>KN-1252195</t>
  </si>
  <si>
    <t>PreciStrip 16 стриппер автоматический, 0.08-16 мм² AWG 28-6, 195 мм</t>
  </si>
  <si>
    <t>KN-1252195SB</t>
  </si>
  <si>
    <t>PreciStrip 16 стриппер автоматический, 0.08-16 мм² AWG 28-6, 195 мм, SB</t>
  </si>
  <si>
    <t>KN-1262180</t>
  </si>
  <si>
    <t>Стриппер автоматический, Ø 0.2-6 мм² AWG 24-10, 180 мм</t>
  </si>
  <si>
    <t>KN-1262180SB</t>
  </si>
  <si>
    <t>Стриппер автоматический, Ø 0.2-6 мм² AWG 24-10, 180 мм, SB</t>
  </si>
  <si>
    <t>KN-1264180</t>
  </si>
  <si>
    <t>Стриппер автоматический для плоских ПВХ кабелей до 12 мм, Ø 0.75-2.5 мм² AWG 18-14, 180 мм</t>
  </si>
  <si>
    <r>
      <t>Стрипперы для стандартных круглых кабелей (</t>
    </r>
    <r>
      <rPr>
        <b/>
        <sz val="14"/>
        <color theme="1"/>
        <rFont val="Calibri"/>
        <family val="2"/>
        <charset val="204"/>
      </rPr>
      <t>Ø</t>
    </r>
    <r>
      <rPr>
        <b/>
        <sz val="14"/>
        <color theme="1"/>
        <rFont val="Calibri"/>
        <family val="2"/>
        <charset val="204"/>
        <scheme val="minor"/>
      </rPr>
      <t xml:space="preserve"> 4 - 28 мм)</t>
    </r>
  </si>
  <si>
    <t>KN-1620165SB</t>
  </si>
  <si>
    <t>Стриппер для круглого кабеля, Ø 8-28 мм, длина 130 мм, нож с прямым лезвием и лезвием-крючком, SB</t>
  </si>
  <si>
    <t>KN-162016SB</t>
  </si>
  <si>
    <t>Стриппер для круглого кабеля, Ø 4-16 мм, длина 130 мм, SB</t>
  </si>
  <si>
    <t>Стрипперы для круглых кабелей (ПВХ, резина, силикон, ПТФЭ d 6 - 40 мм)</t>
  </si>
  <si>
    <t>KN-1630135SB</t>
  </si>
  <si>
    <t>KN-1630145SB</t>
  </si>
  <si>
    <t>Стрипперы для коаксиальных, дата-кабелей, телефонных плоских кабелей</t>
  </si>
  <si>
    <t>KN-166006SB</t>
  </si>
  <si>
    <t>Стрипперы для плоского (до 12 мм), круглого и водостойкого монтажного кабелей (d 4 -  13 мм)</t>
  </si>
  <si>
    <t>KN-1664125SB</t>
  </si>
  <si>
    <t>Стрипперы универсальные для круглого и водостойкого монтажного кабелей (d 8 -  13 мм)</t>
  </si>
  <si>
    <t>KN-1685125SB</t>
  </si>
  <si>
    <t>KNIPEX ErgoStrip® стрипперы универсальные</t>
  </si>
  <si>
    <t>KN-169501SB</t>
  </si>
  <si>
    <t>ErgoStrip® Cтриппер универсальный для круглых проводов, 0.2-4 мм², d8-13 мм, длина 135 мм, SB</t>
  </si>
  <si>
    <t>KN-169502SB</t>
  </si>
  <si>
    <t>ErgoStrip® Cтриппер универсальный для круглых проводов, 0.2-4 мм², d8-13 мм, длина 135 мм, для левшей, SB</t>
  </si>
  <si>
    <t>Плоскогубцы электрика</t>
  </si>
  <si>
    <t>KN-1302160</t>
  </si>
  <si>
    <t>Плоскогубцы электрика для монтажа проводов, 160 мм, фосфатированные, 2-комп ручки</t>
  </si>
  <si>
    <t>Пресс-клещи (клещи обжимные)</t>
  </si>
  <si>
    <t>KN-9722240</t>
  </si>
  <si>
    <t>Пресс-клещи, 3 гнезда, изол. кабельные наконечники и соединители 0.5-6.0 мм², неизол. открытые штекеры 6.3 мм: 0.5-2.5 мм², 240 мм</t>
  </si>
  <si>
    <t>KN-9722240SB</t>
  </si>
  <si>
    <t>Пресс-клещи, 3 гнезда, изол. кабельные наконечники и соединители 0.5-6.0 мм², неизол. открытые штекеры 6.3 мм: 0.5-2.5 мм², 240 мм, SB</t>
  </si>
  <si>
    <t>KN-975110</t>
  </si>
  <si>
    <t>Пресс-клещи для штекеров RJ, 2 гнезда, RJ 11/12 (6-pin), RJ 45 (8-pin), 190 мм</t>
  </si>
  <si>
    <t>KN-975110SB</t>
  </si>
  <si>
    <t>Пресс-клещи для штекеров RJ, 2 гнезда, RJ 11/12 (6-pin), RJ 45 (8-pin), 190 мм, SB</t>
  </si>
  <si>
    <t>KN-975112</t>
  </si>
  <si>
    <t>Пресс-клещи для штекеров RJ, 3 гнезда, RJ 10 (4-pin), RJ 11/12 (6-pin), RJ 45 (8-pin), 200 мм</t>
  </si>
  <si>
    <t>KN-975112SB</t>
  </si>
  <si>
    <t>Пресс-клещи для штекеров RJ, 3 гнезда, RJ 10 (4-pin), RJ 11/12 (6-pin), RJ 45 (8-pin), 200 мм, SB</t>
  </si>
  <si>
    <t>Наборы инструмента и система его хранения</t>
  </si>
  <si>
    <t>KN-002015</t>
  </si>
  <si>
    <t>RED Electric Set 1 Набор VDE диэлектрического инструмента в пластиковом кейсе, 4 пр., KN-1106160, KN-0306180, KN-7006160, KN-2616200</t>
  </si>
  <si>
    <t>KN-002009V02</t>
  </si>
  <si>
    <t>KN-002011</t>
  </si>
  <si>
    <t>Система страховки инструмента</t>
  </si>
  <si>
    <t>KN-005002TBK</t>
  </si>
  <si>
    <t>COBRA Клещи переставные, зев 50 мм, длина 250 мм, хром, обливные ручки</t>
  </si>
  <si>
    <t>COBRA Клещи переставные, зев 50 мм, длина 250 мм, хром, обливные ручки, SB</t>
  </si>
  <si>
    <t>COBRA Клещи переставные, зев 50 мм, длина 250 мм, хром, 2-комп ручки</t>
  </si>
  <si>
    <t>COBRA …matic клещи переставные, пружина, зев 50 мм, длина 250 мм, фосфатированные, обливные ручки</t>
  </si>
  <si>
    <t>COBRA …matic клещи переставные, пружина, зев 50 мм, длина 250 мм, фосфатированные, обливные ручки, SB</t>
  </si>
  <si>
    <t>COBRA QuickSet клещи переставные, зев 70 мм, длина 300 мм, фосфатированные, обливные ручки</t>
  </si>
  <si>
    <t>COBRA QuickSet клещи переставные, зев 70 мм, длина 300 мм, фосфатированные, обливные ручки, SB</t>
  </si>
  <si>
    <t>COBRA QuickSet клещи переставные, зев 50 мм, длина 250 мм, фосфатированные, 2-комп ручки</t>
  </si>
  <si>
    <t>Плоскогубцы комбинированные, 200 мм, фосфатированные, 2-комп ручки</t>
  </si>
  <si>
    <t>Плоскогубцы комбинированные, 200 мм, фосфатированные, 2-комп ручки, SB</t>
  </si>
  <si>
    <t>Плоскогубцы комбинированные остроконечные с удлинёнными губками VDE, 145 мм, хром, 2-комп ручки</t>
  </si>
  <si>
    <t>Плоскогубцы комбинированные остроконечные с удлинёнными губками VDE, 145 мм, хром, 2-комп ручки, SB</t>
  </si>
  <si>
    <t>Бокорезы VDE, маленькая фаска, 160 мм, хром, 2-комп диэлектрические ручки</t>
  </si>
  <si>
    <t>Бокорезы особо мощные VDE, 180 мм, хром, 2-комп диэлектрические ручки</t>
  </si>
  <si>
    <t>Бокорезы особо мощные VDE, 180 мм, хром, 2-комп диэлектрические ручки, SB</t>
  </si>
  <si>
    <t>Бокорезы особо мощные VDE, 200 мм, хром, 2-комп диэлектрические ручки</t>
  </si>
  <si>
    <t>Болторез, 610 мм, 2-комп ручки</t>
  </si>
  <si>
    <t>StepCut Кабелерез, ступенчатый рез, Ø 15 мм (50 мм²), длина 160 мм, фосфатированный, обливные ручки</t>
  </si>
  <si>
    <t>Кабелерез с двойными режущими кромками, Ø 20 мм (70 мм²), длина 200 мм, фосфатированный, 2-комп ручки</t>
  </si>
  <si>
    <t>Кабелерез с двойными режущими кромками, Ø 20 мм (70 мм²), длина 200 мм, фосфатированный, 2-комп ручки, SB</t>
  </si>
  <si>
    <t>BiX Труборез для пластиковых труб и уплотнительных втулок, Ø 20-50 мм / толщина max 2.4 мм, BK</t>
  </si>
  <si>
    <t>KNIPEX DP50 Труборез для канализационных пластиковых труб Ø 32/40/50 мм, толщина max 2.4 мм, длина 202 мм, BK</t>
  </si>
  <si>
    <t>Клещи электромонтажные, 6-в-1, зачистка 0.75 – 1.5 / 2.5 мм², рез Ø 15 мм / 50 мм², 200 мм, фосфатированные, 2-комп ручки</t>
  </si>
  <si>
    <t>Клещи электромонтажные, 6-в-1, зачистка 0.75 – 1.5 / 2.5 мм², рез Ø 15 мм / 50 мм², 200 мм, фосфатированные, 2-комп ручки, SB</t>
  </si>
  <si>
    <t>Нож для секторного кабеля VDE, 190 мм, 2-комп диэлектрическая ручка</t>
  </si>
  <si>
    <t>Стриппер для круглого кабеля из ПВХ, резины, силикона, тефлона (ПТФЭ), Ø 6 -29 мм, длина 135 мм, SB</t>
  </si>
  <si>
    <t>Стриппер для круглого кабеля из ПВХ, резины, силикона, тефлона (ПТФЭ), Ø 19 -40 мм, длина 150 мм, SB</t>
  </si>
  <si>
    <t>Стриппер для коаксиальных RG 59/6/7/11, дата-кабелей, телефонных плоских кабелей 4P/6P/8P, длина 125 мм, SB</t>
  </si>
  <si>
    <t>Стриппер для плоского, круглого и водостойкого монтажного кабелей, 0.8/1.5/2.5 мм², длина 125 мм, SB</t>
  </si>
  <si>
    <t>Стриппер универсальный для круглого и водостойкого кабелей Ø 8-13 мм, выдвижной нож, длина 125 мм, SB</t>
  </si>
  <si>
    <t>Набор COBRA в ложементе, 3 пр., KN-8701180/250/300</t>
  </si>
  <si>
    <t>Набор ШГИ в ложементе, 3 пр., KN-0302180/2612200/7002160</t>
  </si>
  <si>
    <t>Система страховки инструмента: Петлевой адаптер, 3 шт</t>
  </si>
  <si>
    <t>#</t>
  </si>
  <si>
    <t>KN-8201150</t>
  </si>
  <si>
    <t>KN-8202250</t>
  </si>
  <si>
    <t>TwinGrip клещи с фронтальным и боковым захватами, зев 3-16 мм, длина 150 мм, обливные ручки</t>
  </si>
  <si>
    <t>TwinGrip клещи с фронтальным и боковым захватами, зев 5-27 мм, длина 250 мм, 3-комп ручки</t>
  </si>
  <si>
    <t>KN-903101</t>
  </si>
  <si>
    <t>TubiX S Мини-труборез для нерж. стали и цветных металлов, Ø 3-30 мм / толщина max 2 мм, длина 77 мм</t>
  </si>
  <si>
    <t>NEW</t>
  </si>
  <si>
    <t>KN-1650145SB</t>
  </si>
  <si>
    <t>Нож для кабеля с "пяткой", с трещоткой, 146 мм, 2К ручка</t>
  </si>
  <si>
    <t>Ножи для кабелей</t>
  </si>
  <si>
    <t>Срок проведения акции: с 9 января по 31 марта 2025 года, с возможностью продления.
ООО "КОМПАНИЯ ОПТУЛС" просит принять к сведению, что:
- количество товара к акции ограничено;
- цены могут быть изменены поставщиком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</si>
</sst>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0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04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B3AC86"/>
      </left>
      <right/>
      <top style="thin">
        <color rgb="FFB3AC8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wrapText="1"/>
    </xf>
    <xf numFmtId="0" fontId="0" fillId="0" borderId="0" xfId="0" applyAlignment="1">
      <alignment wrapText="1"/>
    </xf>
    <xf numFmtId="0" fontId="7" fillId="4" borderId="3" xfId="0" applyFont="1" applyFill="1" applyBorder="1"/>
    <xf numFmtId="0" fontId="7" fillId="4" borderId="4" xfId="0" applyFont="1" applyFill="1" applyBorder="1"/>
    <xf numFmtId="0" fontId="0" fillId="0" borderId="5" xfId="0" applyBorder="1"/>
    <xf numFmtId="0" fontId="0" fillId="0" borderId="5" xfId="0" applyBorder="1" applyAlignment="1">
      <alignment wrapText="1"/>
    </xf>
    <xf numFmtId="44" fontId="0" fillId="0" borderId="5" xfId="0" applyNumberFormat="1" applyBorder="1" applyAlignment="1">
      <alignment vertical="center"/>
    </xf>
    <xf numFmtId="9" fontId="8" fillId="0" borderId="5" xfId="1" applyNumberFormat="1" applyFont="1" applyBorder="1" applyAlignment="1">
      <alignment horizontal="center" vertical="center"/>
    </xf>
    <xf numFmtId="44" fontId="0" fillId="0" borderId="6" xfId="0" applyNumberFormat="1" applyBorder="1" applyAlignment="1">
      <alignment vertical="center"/>
    </xf>
    <xf numFmtId="0" fontId="0" fillId="5" borderId="7" xfId="0" applyFill="1" applyBorder="1"/>
    <xf numFmtId="0" fontId="0" fillId="5" borderId="7" xfId="0" applyFill="1" applyBorder="1" applyAlignment="1">
      <alignment wrapText="1"/>
    </xf>
    <xf numFmtId="44" fontId="0" fillId="5" borderId="7" xfId="0" applyNumberFormat="1" applyFill="1" applyBorder="1" applyAlignment="1">
      <alignment vertical="center"/>
    </xf>
    <xf numFmtId="9" fontId="8" fillId="5" borderId="7" xfId="1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wrapText="1"/>
    </xf>
    <xf numFmtId="44" fontId="0" fillId="0" borderId="7" xfId="0" applyNumberFormat="1" applyBorder="1" applyAlignment="1">
      <alignment vertical="center"/>
    </xf>
    <xf numFmtId="9" fontId="8" fillId="0" borderId="7" xfId="1" applyNumberFormat="1" applyFont="1" applyBorder="1" applyAlignment="1">
      <alignment horizontal="center" vertical="center"/>
    </xf>
    <xf numFmtId="0" fontId="0" fillId="5" borderId="8" xfId="0" applyFill="1" applyBorder="1"/>
    <xf numFmtId="0" fontId="0" fillId="5" borderId="8" xfId="0" applyFill="1" applyBorder="1" applyAlignment="1">
      <alignment wrapText="1"/>
    </xf>
    <xf numFmtId="44" fontId="0" fillId="5" borderId="8" xfId="0" applyNumberFormat="1" applyFill="1" applyBorder="1" applyAlignment="1">
      <alignment vertical="center"/>
    </xf>
    <xf numFmtId="9" fontId="8" fillId="5" borderId="8" xfId="1" applyNumberFormat="1" applyFont="1" applyFill="1" applyBorder="1" applyAlignment="1">
      <alignment horizontal="center" vertical="center"/>
    </xf>
    <xf numFmtId="44" fontId="0" fillId="5" borderId="9" xfId="0" applyNumberFormat="1" applyFill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44" fontId="0" fillId="0" borderId="8" xfId="0" applyNumberFormat="1" applyBorder="1" applyAlignment="1">
      <alignment vertical="center"/>
    </xf>
    <xf numFmtId="9" fontId="8" fillId="0" borderId="8" xfId="1" applyNumberFormat="1" applyFont="1" applyBorder="1" applyAlignment="1">
      <alignment horizontal="center" vertical="center"/>
    </xf>
    <xf numFmtId="44" fontId="0" fillId="0" borderId="9" xfId="0" applyNumberFormat="1" applyBorder="1" applyAlignment="1">
      <alignment vertical="center"/>
    </xf>
    <xf numFmtId="0" fontId="0" fillId="5" borderId="5" xfId="0" applyFill="1" applyBorder="1"/>
    <xf numFmtId="0" fontId="0" fillId="5" borderId="5" xfId="0" applyFill="1" applyBorder="1" applyAlignment="1">
      <alignment wrapText="1"/>
    </xf>
    <xf numFmtId="44" fontId="0" fillId="5" borderId="5" xfId="0" applyNumberFormat="1" applyFill="1" applyBorder="1" applyAlignment="1">
      <alignment vertical="center"/>
    </xf>
    <xf numFmtId="9" fontId="8" fillId="5" borderId="5" xfId="1" applyNumberFormat="1" applyFont="1" applyFill="1" applyBorder="1" applyAlignment="1">
      <alignment horizontal="center" vertical="center"/>
    </xf>
    <xf numFmtId="44" fontId="0" fillId="5" borderId="6" xfId="0" applyNumberFormat="1" applyFill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wrapText="1"/>
    </xf>
    <xf numFmtId="44" fontId="0" fillId="0" borderId="10" xfId="0" applyNumberFormat="1" applyBorder="1" applyAlignment="1">
      <alignment vertical="center"/>
    </xf>
    <xf numFmtId="9" fontId="8" fillId="0" borderId="10" xfId="1" applyNumberFormat="1" applyFont="1" applyBorder="1" applyAlignment="1">
      <alignment horizontal="center" vertical="center"/>
    </xf>
    <xf numFmtId="44" fontId="0" fillId="0" borderId="11" xfId="0" applyNumberFormat="1" applyBorder="1" applyAlignment="1">
      <alignment vertical="center"/>
    </xf>
    <xf numFmtId="0" fontId="0" fillId="5" borderId="10" xfId="0" applyFill="1" applyBorder="1"/>
    <xf numFmtId="0" fontId="0" fillId="5" borderId="10" xfId="0" applyFill="1" applyBorder="1" applyAlignment="1">
      <alignment wrapText="1"/>
    </xf>
    <xf numFmtId="44" fontId="0" fillId="5" borderId="10" xfId="0" applyNumberFormat="1" applyFill="1" applyBorder="1" applyAlignment="1">
      <alignment vertical="center"/>
    </xf>
    <xf numFmtId="9" fontId="8" fillId="5" borderId="10" xfId="1" applyNumberFormat="1" applyFont="1" applyFill="1" applyBorder="1" applyAlignment="1">
      <alignment horizontal="center" vertical="center"/>
    </xf>
    <xf numFmtId="44" fontId="0" fillId="5" borderId="11" xfId="0" applyNumberFormat="1" applyFill="1" applyBorder="1" applyAlignment="1">
      <alignment vertical="center"/>
    </xf>
    <xf numFmtId="44" fontId="0" fillId="0" borderId="12" xfId="0" applyNumberFormat="1" applyBorder="1" applyAlignment="1">
      <alignment vertical="center"/>
    </xf>
    <xf numFmtId="0" fontId="7" fillId="4" borderId="13" xfId="0" applyFont="1" applyFill="1" applyBorder="1"/>
    <xf numFmtId="0" fontId="7" fillId="4" borderId="14" xfId="0" applyFont="1" applyFill="1" applyBorder="1"/>
    <xf numFmtId="0" fontId="9" fillId="0" borderId="7" xfId="0" applyFont="1" applyBorder="1" applyAlignment="1">
      <alignment textRotation="255"/>
    </xf>
    <xf numFmtId="0" fontId="7" fillId="4" borderId="15" xfId="0" applyFont="1" applyFill="1" applyBorder="1"/>
    <xf numFmtId="0" fontId="0" fillId="6" borderId="7" xfId="0" applyFill="1" applyBorder="1"/>
    <xf numFmtId="0" fontId="9" fillId="6" borderId="7" xfId="0" applyFont="1" applyFill="1" applyBorder="1" applyAlignment="1">
      <alignment textRotation="255"/>
    </xf>
    <xf numFmtId="0" fontId="0" fillId="6" borderId="5" xfId="0" applyFill="1" applyBorder="1"/>
    <xf numFmtId="0" fontId="0" fillId="6" borderId="5" xfId="0" applyFill="1" applyBorder="1" applyAlignment="1">
      <alignment wrapText="1"/>
    </xf>
    <xf numFmtId="44" fontId="0" fillId="6" borderId="5" xfId="0" applyNumberFormat="1" applyFill="1" applyBorder="1" applyAlignment="1">
      <alignment vertical="center"/>
    </xf>
    <xf numFmtId="9" fontId="8" fillId="6" borderId="5" xfId="1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wrapText="1"/>
    </xf>
    <xf numFmtId="44" fontId="0" fillId="6" borderId="7" xfId="0" applyNumberFormat="1" applyFill="1" applyBorder="1" applyAlignment="1">
      <alignment vertical="center"/>
    </xf>
    <xf numFmtId="9" fontId="8" fillId="6" borderId="7" xfId="1" applyNumberFormat="1" applyFont="1" applyFill="1" applyBorder="1" applyAlignment="1">
      <alignment horizontal="center" vertical="center"/>
    </xf>
    <xf numFmtId="0" fontId="0" fillId="6" borderId="8" xfId="0" applyFill="1" applyBorder="1"/>
    <xf numFmtId="0" fontId="0" fillId="6" borderId="8" xfId="0" applyFill="1" applyBorder="1" applyAlignment="1">
      <alignment wrapText="1"/>
    </xf>
    <xf numFmtId="44" fontId="0" fillId="6" borderId="8" xfId="0" applyNumberFormat="1" applyFill="1" applyBorder="1" applyAlignment="1">
      <alignment vertical="center"/>
    </xf>
    <xf numFmtId="9" fontId="8" fillId="6" borderId="8" xfId="1" applyNumberFormat="1" applyFont="1" applyFill="1" applyBorder="1" applyAlignment="1">
      <alignment horizontal="center" vertical="center"/>
    </xf>
    <xf numFmtId="44" fontId="0" fillId="6" borderId="6" xfId="0" applyNumberFormat="1" applyFill="1" applyBorder="1" applyAlignment="1">
      <alignment vertical="center"/>
    </xf>
    <xf numFmtId="44" fontId="0" fillId="6" borderId="9" xfId="0" applyNumberFormat="1" applyFill="1" applyBorder="1" applyAlignment="1">
      <alignment vertical="center"/>
    </xf>
    <xf numFmtId="0" fontId="0" fillId="6" borderId="10" xfId="0" applyFill="1" applyBorder="1"/>
    <xf numFmtId="0" fontId="0" fillId="6" borderId="10" xfId="0" applyFill="1" applyBorder="1" applyAlignment="1">
      <alignment wrapText="1"/>
    </xf>
    <xf numFmtId="44" fontId="0" fillId="6" borderId="10" xfId="0" applyNumberFormat="1" applyFill="1" applyBorder="1" applyAlignment="1">
      <alignment vertical="center"/>
    </xf>
    <xf numFmtId="9" fontId="8" fillId="6" borderId="10" xfId="1" applyNumberFormat="1" applyFont="1" applyFill="1" applyBorder="1" applyAlignment="1">
      <alignment horizontal="center" vertical="center"/>
    </xf>
    <xf numFmtId="44" fontId="0" fillId="6" borderId="11" xfId="0" applyNumberFormat="1" applyFill="1" applyBorder="1" applyAlignment="1">
      <alignment vertical="center"/>
    </xf>
    <xf numFmtId="0" fontId="11" fillId="0" borderId="7" xfId="0" applyFont="1" applyBorder="1" applyAlignment="1">
      <alignment textRotation="255"/>
    </xf>
    <xf numFmtId="44" fontId="0" fillId="0" borderId="0" xfId="0" applyNumberFormat="1"/>
    <xf numFmtId="0" fontId="13" fillId="3" borderId="7" xfId="0" applyFont="1" applyFill="1" applyBorder="1" applyAlignment="1">
      <alignment textRotation="255"/>
    </xf>
    <xf numFmtId="0" fontId="0" fillId="5" borderId="16" xfId="0" applyFill="1" applyBorder="1"/>
  </cellXfs>
  <cellStyles count="6">
    <cellStyle name="Обычный" xfId="0" builtinId="0"/>
    <cellStyle name="Обычный 11 2" xfId="1"/>
    <cellStyle name="Обычный 11 2 2" xfId="2"/>
    <cellStyle name="Обычный 11 2 3" xfId="5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g"/><Relationship Id="rId107" Type="http://schemas.openxmlformats.org/officeDocument/2006/relationships/image" Target="../media/image107.jpe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eg"/><Relationship Id="rId34" Type="http://schemas.openxmlformats.org/officeDocument/2006/relationships/image" Target="../media/image34.jp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12700</xdr:rowOff>
    </xdr:from>
    <xdr:to>
      <xdr:col>6</xdr:col>
      <xdr:colOff>3199678</xdr:colOff>
      <xdr:row>3</xdr:row>
      <xdr:rowOff>749300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41DA975E-9827-434F-A88D-092C56431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12825"/>
          <a:ext cx="31996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12700</xdr:rowOff>
    </xdr:from>
    <xdr:to>
      <xdr:col>6</xdr:col>
      <xdr:colOff>3199678</xdr:colOff>
      <xdr:row>4</xdr:row>
      <xdr:rowOff>749300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376FEBA1-E54D-473E-A9C3-F0DA06DC2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774825"/>
          <a:ext cx="31996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12700</xdr:rowOff>
    </xdr:from>
    <xdr:to>
      <xdr:col>6</xdr:col>
      <xdr:colOff>2848658</xdr:colOff>
      <xdr:row>5</xdr:row>
      <xdr:rowOff>749300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3C241ECD-3ED9-4DC2-B1FD-620A65F7D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536825"/>
          <a:ext cx="284865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12700</xdr:rowOff>
    </xdr:from>
    <xdr:to>
      <xdr:col>6</xdr:col>
      <xdr:colOff>2848658</xdr:colOff>
      <xdr:row>6</xdr:row>
      <xdr:rowOff>749300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EE2AA30E-1C41-47C0-8A98-340BFE208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298825"/>
          <a:ext cx="284865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12700</xdr:rowOff>
    </xdr:from>
    <xdr:to>
      <xdr:col>6</xdr:col>
      <xdr:colOff>2860729</xdr:colOff>
      <xdr:row>9</xdr:row>
      <xdr:rowOff>749300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F40C899B-65DF-4DC2-BAD0-D4F1E9664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298950"/>
          <a:ext cx="286072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12700</xdr:rowOff>
    </xdr:from>
    <xdr:to>
      <xdr:col>6</xdr:col>
      <xdr:colOff>2860729</xdr:colOff>
      <xdr:row>10</xdr:row>
      <xdr:rowOff>749300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EE6DC9C6-3C26-4DD7-91C2-D2DD14C4D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060950"/>
          <a:ext cx="286072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12700</xdr:rowOff>
    </xdr:from>
    <xdr:to>
      <xdr:col>6</xdr:col>
      <xdr:colOff>3424719</xdr:colOff>
      <xdr:row>11</xdr:row>
      <xdr:rowOff>749300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3DF1E1E3-1AF7-4885-8516-152946700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822950"/>
          <a:ext cx="342471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12700</xdr:rowOff>
    </xdr:from>
    <xdr:to>
      <xdr:col>6</xdr:col>
      <xdr:colOff>3424719</xdr:colOff>
      <xdr:row>12</xdr:row>
      <xdr:rowOff>749300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5AF141D1-EA9B-483A-BE63-C7B4C75E9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584950"/>
          <a:ext cx="342471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12700</xdr:rowOff>
    </xdr:from>
    <xdr:to>
      <xdr:col>6</xdr:col>
      <xdr:colOff>3325773</xdr:colOff>
      <xdr:row>13</xdr:row>
      <xdr:rowOff>749300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49C0E7C5-0B47-41B3-8333-71E6A828A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346950"/>
          <a:ext cx="332577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12700</xdr:rowOff>
    </xdr:from>
    <xdr:to>
      <xdr:col>6</xdr:col>
      <xdr:colOff>3325773</xdr:colOff>
      <xdr:row>14</xdr:row>
      <xdr:rowOff>749300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54197281-77C3-4A86-A276-F37DA90AF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108950"/>
          <a:ext cx="332577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12700</xdr:rowOff>
    </xdr:from>
    <xdr:to>
      <xdr:col>6</xdr:col>
      <xdr:colOff>2352376</xdr:colOff>
      <xdr:row>15</xdr:row>
      <xdr:rowOff>749300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31AA45D4-ABC0-4984-8546-691A70F4E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870950"/>
          <a:ext cx="235237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12700</xdr:rowOff>
    </xdr:from>
    <xdr:to>
      <xdr:col>6</xdr:col>
      <xdr:colOff>2352376</xdr:colOff>
      <xdr:row>16</xdr:row>
      <xdr:rowOff>749300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D946CAE1-0734-4CD1-8C80-4B8B2C54F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632950"/>
          <a:ext cx="235237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12700</xdr:rowOff>
    </xdr:from>
    <xdr:to>
      <xdr:col>6</xdr:col>
      <xdr:colOff>3225397</xdr:colOff>
      <xdr:row>17</xdr:row>
      <xdr:rowOff>749300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7CE31708-036E-4845-895E-18CCE53CD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394950"/>
          <a:ext cx="3225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12700</xdr:rowOff>
    </xdr:from>
    <xdr:to>
      <xdr:col>6</xdr:col>
      <xdr:colOff>3225397</xdr:colOff>
      <xdr:row>18</xdr:row>
      <xdr:rowOff>749300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8F41ECC5-6DE4-470E-A3D6-C191DA555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156950"/>
          <a:ext cx="3225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12700</xdr:rowOff>
    </xdr:from>
    <xdr:to>
      <xdr:col>6</xdr:col>
      <xdr:colOff>2390588</xdr:colOff>
      <xdr:row>19</xdr:row>
      <xdr:rowOff>749300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A6D907E2-542A-4E11-AB01-A9111E1C2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918950"/>
          <a:ext cx="239058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12700</xdr:rowOff>
    </xdr:from>
    <xdr:to>
      <xdr:col>6</xdr:col>
      <xdr:colOff>2390588</xdr:colOff>
      <xdr:row>20</xdr:row>
      <xdr:rowOff>749300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E804E68F-77E1-4B4E-8E9C-269082BB6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680950"/>
          <a:ext cx="239058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12700</xdr:rowOff>
    </xdr:from>
    <xdr:to>
      <xdr:col>6</xdr:col>
      <xdr:colOff>2709333</xdr:colOff>
      <xdr:row>21</xdr:row>
      <xdr:rowOff>749300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31680517-DE57-42F1-8954-7CBE6DB53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442950"/>
          <a:ext cx="270933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12700</xdr:rowOff>
    </xdr:from>
    <xdr:to>
      <xdr:col>6</xdr:col>
      <xdr:colOff>2709333</xdr:colOff>
      <xdr:row>22</xdr:row>
      <xdr:rowOff>749300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6264DA1-458D-4B18-ACF4-79680D1EF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4204950"/>
          <a:ext cx="270933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12700</xdr:rowOff>
    </xdr:from>
    <xdr:to>
      <xdr:col>6</xdr:col>
      <xdr:colOff>2658000</xdr:colOff>
      <xdr:row>23</xdr:row>
      <xdr:rowOff>749300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A9890AC7-C00F-453B-912C-07CCAB513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4966950"/>
          <a:ext cx="2658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12700</xdr:rowOff>
    </xdr:from>
    <xdr:to>
      <xdr:col>6</xdr:col>
      <xdr:colOff>2988235</xdr:colOff>
      <xdr:row>24</xdr:row>
      <xdr:rowOff>749300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FDE951D3-2178-4222-B7C0-1351F3427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5728950"/>
          <a:ext cx="29882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12700</xdr:rowOff>
    </xdr:from>
    <xdr:to>
      <xdr:col>6</xdr:col>
      <xdr:colOff>3214914</xdr:colOff>
      <xdr:row>25</xdr:row>
      <xdr:rowOff>749300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97258B8B-A293-489C-9FB7-9A5F3C556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6490950"/>
          <a:ext cx="321491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12700</xdr:rowOff>
    </xdr:from>
    <xdr:to>
      <xdr:col>6</xdr:col>
      <xdr:colOff>3214914</xdr:colOff>
      <xdr:row>26</xdr:row>
      <xdr:rowOff>749300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5AABBCAE-D120-4633-BD59-93647E569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7252950"/>
          <a:ext cx="321491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12700</xdr:rowOff>
    </xdr:from>
    <xdr:to>
      <xdr:col>6</xdr:col>
      <xdr:colOff>3349451</xdr:colOff>
      <xdr:row>27</xdr:row>
      <xdr:rowOff>749300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217FB378-779A-454A-891A-28A0A9573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8014950"/>
          <a:ext cx="334945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12700</xdr:rowOff>
    </xdr:from>
    <xdr:to>
      <xdr:col>6</xdr:col>
      <xdr:colOff>3349451</xdr:colOff>
      <xdr:row>28</xdr:row>
      <xdr:rowOff>749300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7D55D92A-DAE7-4250-87BC-2F3E3CAB1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8776950"/>
          <a:ext cx="334945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12700</xdr:rowOff>
    </xdr:from>
    <xdr:to>
      <xdr:col>6</xdr:col>
      <xdr:colOff>3386667</xdr:colOff>
      <xdr:row>29</xdr:row>
      <xdr:rowOff>749300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C0D9CA6C-C0EA-406D-9644-677B41C81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9538950"/>
          <a:ext cx="338666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12700</xdr:rowOff>
    </xdr:from>
    <xdr:to>
      <xdr:col>6</xdr:col>
      <xdr:colOff>2129754</xdr:colOff>
      <xdr:row>30</xdr:row>
      <xdr:rowOff>749300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233CB909-0CE5-4F53-8EC8-04228D572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0300950"/>
          <a:ext cx="21297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12700</xdr:rowOff>
    </xdr:from>
    <xdr:to>
      <xdr:col>6</xdr:col>
      <xdr:colOff>2249446</xdr:colOff>
      <xdr:row>31</xdr:row>
      <xdr:rowOff>749300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F705A918-C3D5-4C1B-855A-8680B50CC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1062950"/>
          <a:ext cx="22494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12700</xdr:rowOff>
    </xdr:from>
    <xdr:to>
      <xdr:col>6</xdr:col>
      <xdr:colOff>2249446</xdr:colOff>
      <xdr:row>32</xdr:row>
      <xdr:rowOff>749300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FC9547EF-D2C9-4C20-8ADE-780CA8F30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1824950"/>
          <a:ext cx="22494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12700</xdr:rowOff>
    </xdr:from>
    <xdr:to>
      <xdr:col>6</xdr:col>
      <xdr:colOff>2419048</xdr:colOff>
      <xdr:row>33</xdr:row>
      <xdr:rowOff>749300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804BD394-80A7-4FD3-AEA8-CA87A5DC2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2586950"/>
          <a:ext cx="24190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12700</xdr:rowOff>
    </xdr:from>
    <xdr:to>
      <xdr:col>6</xdr:col>
      <xdr:colOff>2419048</xdr:colOff>
      <xdr:row>34</xdr:row>
      <xdr:rowOff>749300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E93D39C4-07DD-41D4-BD97-97F407EE2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3348950"/>
          <a:ext cx="24190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12700</xdr:rowOff>
    </xdr:from>
    <xdr:to>
      <xdr:col>6</xdr:col>
      <xdr:colOff>3002956</xdr:colOff>
      <xdr:row>35</xdr:row>
      <xdr:rowOff>749300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7CD82D3A-6B16-47A6-9C92-0C0BF711B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4110950"/>
          <a:ext cx="300295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12700</xdr:rowOff>
    </xdr:from>
    <xdr:to>
      <xdr:col>6</xdr:col>
      <xdr:colOff>3002956</xdr:colOff>
      <xdr:row>36</xdr:row>
      <xdr:rowOff>749300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09DDF7E3-FDF1-4D36-BDDF-7E38D26DF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4872950"/>
          <a:ext cx="300295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12700</xdr:rowOff>
    </xdr:from>
    <xdr:to>
      <xdr:col>6</xdr:col>
      <xdr:colOff>2428685</xdr:colOff>
      <xdr:row>37</xdr:row>
      <xdr:rowOff>749300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FE9959B5-E628-4D4F-B7F3-2FCD753CF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5634950"/>
          <a:ext cx="242868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12700</xdr:rowOff>
    </xdr:from>
    <xdr:to>
      <xdr:col>6</xdr:col>
      <xdr:colOff>2428685</xdr:colOff>
      <xdr:row>38</xdr:row>
      <xdr:rowOff>749300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2DA090C9-CE40-429D-ADDD-BE968C98D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6396950"/>
          <a:ext cx="242868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12700</xdr:rowOff>
    </xdr:from>
    <xdr:to>
      <xdr:col>6</xdr:col>
      <xdr:colOff>2191987</xdr:colOff>
      <xdr:row>40</xdr:row>
      <xdr:rowOff>749300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A67DA6D-8BB6-415E-B84F-AE25348E1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9683075"/>
          <a:ext cx="219198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12700</xdr:rowOff>
    </xdr:from>
    <xdr:to>
      <xdr:col>6</xdr:col>
      <xdr:colOff>2191987</xdr:colOff>
      <xdr:row>41</xdr:row>
      <xdr:rowOff>749300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A95EA285-F78D-4CC1-BB00-99CDEA57A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0445075"/>
          <a:ext cx="219198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12700</xdr:rowOff>
    </xdr:from>
    <xdr:to>
      <xdr:col>6</xdr:col>
      <xdr:colOff>2335632</xdr:colOff>
      <xdr:row>42</xdr:row>
      <xdr:rowOff>749300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3D51C2E3-DF8F-4413-8D70-3564EAC16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1207075"/>
          <a:ext cx="233563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12700</xdr:rowOff>
    </xdr:from>
    <xdr:to>
      <xdr:col>6</xdr:col>
      <xdr:colOff>2335632</xdr:colOff>
      <xdr:row>43</xdr:row>
      <xdr:rowOff>749300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F245B0F2-4EDA-4A02-B427-3770D4E56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1969075"/>
          <a:ext cx="233563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12700</xdr:rowOff>
    </xdr:from>
    <xdr:to>
      <xdr:col>6</xdr:col>
      <xdr:colOff>2468016</xdr:colOff>
      <xdr:row>44</xdr:row>
      <xdr:rowOff>749300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F24706B5-A9CC-45D0-B229-42EBD22FF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2731075"/>
          <a:ext cx="246801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12700</xdr:rowOff>
    </xdr:from>
    <xdr:to>
      <xdr:col>6</xdr:col>
      <xdr:colOff>2468016</xdr:colOff>
      <xdr:row>45</xdr:row>
      <xdr:rowOff>749300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3B9B3BD5-0B35-4A96-BAED-2CB1B4E0B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3493075"/>
          <a:ext cx="246801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12700</xdr:rowOff>
    </xdr:from>
    <xdr:to>
      <xdr:col>6</xdr:col>
      <xdr:colOff>2916746</xdr:colOff>
      <xdr:row>46</xdr:row>
      <xdr:rowOff>749300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35B66BC9-C73A-4556-9D06-E953A1541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4255075"/>
          <a:ext cx="29167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12700</xdr:rowOff>
    </xdr:from>
    <xdr:to>
      <xdr:col>6</xdr:col>
      <xdr:colOff>2916746</xdr:colOff>
      <xdr:row>47</xdr:row>
      <xdr:rowOff>749300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1E998E34-B72C-4312-AD3A-955F675F3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5017075"/>
          <a:ext cx="29167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12700</xdr:rowOff>
    </xdr:from>
    <xdr:to>
      <xdr:col>6</xdr:col>
      <xdr:colOff>3331148</xdr:colOff>
      <xdr:row>48</xdr:row>
      <xdr:rowOff>749300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871ACD14-0682-4E29-9B87-EAA62ECBA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5779075"/>
          <a:ext cx="33311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12700</xdr:rowOff>
    </xdr:from>
    <xdr:to>
      <xdr:col>6</xdr:col>
      <xdr:colOff>3331148</xdr:colOff>
      <xdr:row>49</xdr:row>
      <xdr:rowOff>749300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50D76ADD-8666-41B0-84E4-5946C74A8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6541075"/>
          <a:ext cx="33311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12700</xdr:rowOff>
    </xdr:from>
    <xdr:to>
      <xdr:col>6</xdr:col>
      <xdr:colOff>3628572</xdr:colOff>
      <xdr:row>50</xdr:row>
      <xdr:rowOff>749300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DE2F8418-7B91-487D-8FC9-088FC3E8B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7303075"/>
          <a:ext cx="362857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12700</xdr:rowOff>
    </xdr:from>
    <xdr:to>
      <xdr:col>6</xdr:col>
      <xdr:colOff>3628572</xdr:colOff>
      <xdr:row>51</xdr:row>
      <xdr:rowOff>749300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6C338A70-F24A-4DAE-8F0B-72974396B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8065075"/>
          <a:ext cx="362857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12700</xdr:rowOff>
    </xdr:from>
    <xdr:to>
      <xdr:col>6</xdr:col>
      <xdr:colOff>3607101</xdr:colOff>
      <xdr:row>52</xdr:row>
      <xdr:rowOff>749300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6CCF87DF-3834-4638-9FE0-622B165CB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8827075"/>
          <a:ext cx="360710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12700</xdr:rowOff>
    </xdr:from>
    <xdr:to>
      <xdr:col>6</xdr:col>
      <xdr:colOff>3607101</xdr:colOff>
      <xdr:row>53</xdr:row>
      <xdr:rowOff>749300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54AED6FF-2663-40CD-AF2E-BD66B746A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39589075"/>
          <a:ext cx="360710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12700</xdr:rowOff>
    </xdr:from>
    <xdr:to>
      <xdr:col>6</xdr:col>
      <xdr:colOff>2409486</xdr:colOff>
      <xdr:row>54</xdr:row>
      <xdr:rowOff>749300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9AC64F3-E8B5-4F6B-8C59-F758DBCED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0351075"/>
          <a:ext cx="24094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12700</xdr:rowOff>
    </xdr:from>
    <xdr:to>
      <xdr:col>6</xdr:col>
      <xdr:colOff>2409486</xdr:colOff>
      <xdr:row>55</xdr:row>
      <xdr:rowOff>749300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58E3B992-D5E5-4729-979F-3528111DE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1113075"/>
          <a:ext cx="240948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12700</xdr:rowOff>
    </xdr:from>
    <xdr:to>
      <xdr:col>6</xdr:col>
      <xdr:colOff>3191623</xdr:colOff>
      <xdr:row>56</xdr:row>
      <xdr:rowOff>749300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A377F96E-9EAC-4316-B263-95E4B3343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1875075"/>
          <a:ext cx="319162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12700</xdr:rowOff>
    </xdr:from>
    <xdr:to>
      <xdr:col>6</xdr:col>
      <xdr:colOff>3191623</xdr:colOff>
      <xdr:row>57</xdr:row>
      <xdr:rowOff>749300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20E357F0-39ED-4599-B0F1-5E1B35C89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2637075"/>
          <a:ext cx="319162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12700</xdr:rowOff>
    </xdr:from>
    <xdr:to>
      <xdr:col>6</xdr:col>
      <xdr:colOff>3126154</xdr:colOff>
      <xdr:row>58</xdr:row>
      <xdr:rowOff>749300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380D4980-0576-4500-A97C-8DA920D2C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3399075"/>
          <a:ext cx="31261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12700</xdr:rowOff>
    </xdr:from>
    <xdr:to>
      <xdr:col>6</xdr:col>
      <xdr:colOff>3126154</xdr:colOff>
      <xdr:row>59</xdr:row>
      <xdr:rowOff>749300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14E998A7-FEDB-4238-AB7C-1061B1BA8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4161075"/>
          <a:ext cx="312615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12700</xdr:rowOff>
    </xdr:from>
    <xdr:to>
      <xdr:col>6</xdr:col>
      <xdr:colOff>3331148</xdr:colOff>
      <xdr:row>60</xdr:row>
      <xdr:rowOff>749300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0A7594BE-B90A-4EF0-96A4-6C898153F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4923075"/>
          <a:ext cx="33311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12700</xdr:rowOff>
    </xdr:from>
    <xdr:to>
      <xdr:col>6</xdr:col>
      <xdr:colOff>3331148</xdr:colOff>
      <xdr:row>61</xdr:row>
      <xdr:rowOff>749300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6D7714B2-093C-4572-A775-236A45012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5685075"/>
          <a:ext cx="33311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12700</xdr:rowOff>
    </xdr:from>
    <xdr:to>
      <xdr:col>6</xdr:col>
      <xdr:colOff>3017822</xdr:colOff>
      <xdr:row>62</xdr:row>
      <xdr:rowOff>749300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D221A01F-85EF-44AB-AF31-28C9F6796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6447075"/>
          <a:ext cx="301782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12700</xdr:rowOff>
    </xdr:from>
    <xdr:to>
      <xdr:col>6</xdr:col>
      <xdr:colOff>3386667</xdr:colOff>
      <xdr:row>64</xdr:row>
      <xdr:rowOff>749300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9512B3FC-1DF2-4F05-991D-B9342A1EA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7447200"/>
          <a:ext cx="338666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12700</xdr:rowOff>
    </xdr:from>
    <xdr:to>
      <xdr:col>6</xdr:col>
      <xdr:colOff>3386667</xdr:colOff>
      <xdr:row>65</xdr:row>
      <xdr:rowOff>749300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45C48419-E641-4D8A-BA69-8965833CB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8209200"/>
          <a:ext cx="338666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12700</xdr:rowOff>
    </xdr:from>
    <xdr:to>
      <xdr:col>6</xdr:col>
      <xdr:colOff>3295135</xdr:colOff>
      <xdr:row>67</xdr:row>
      <xdr:rowOff>749300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A292E7AE-1C27-4416-BEB1-E40434FA8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9209325"/>
          <a:ext cx="32951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12700</xdr:rowOff>
    </xdr:from>
    <xdr:to>
      <xdr:col>6</xdr:col>
      <xdr:colOff>3295135</xdr:colOff>
      <xdr:row>68</xdr:row>
      <xdr:rowOff>749300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4A629FA3-5489-45F1-B3EC-3265433DD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49971325"/>
          <a:ext cx="32951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12700</xdr:rowOff>
    </xdr:from>
    <xdr:to>
      <xdr:col>6</xdr:col>
      <xdr:colOff>3628572</xdr:colOff>
      <xdr:row>69</xdr:row>
      <xdr:rowOff>749300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CA638665-1108-4D49-A086-D271C9527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0733325"/>
          <a:ext cx="362857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12700</xdr:rowOff>
    </xdr:from>
    <xdr:to>
      <xdr:col>6</xdr:col>
      <xdr:colOff>3628572</xdr:colOff>
      <xdr:row>70</xdr:row>
      <xdr:rowOff>749300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5F08FEF3-279D-4C71-9E22-70F4F5878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1495325"/>
          <a:ext cx="362857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12700</xdr:rowOff>
    </xdr:from>
    <xdr:to>
      <xdr:col>6</xdr:col>
      <xdr:colOff>3078788</xdr:colOff>
      <xdr:row>71</xdr:row>
      <xdr:rowOff>749300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B8E1EB1B-9C59-4B3F-B280-F9EF28B47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2257325"/>
          <a:ext cx="307878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12700</xdr:rowOff>
    </xdr:from>
    <xdr:to>
      <xdr:col>6</xdr:col>
      <xdr:colOff>3208421</xdr:colOff>
      <xdr:row>73</xdr:row>
      <xdr:rowOff>749300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277B50D8-61B9-4B86-94DF-CFBBCF901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3257450"/>
          <a:ext cx="320842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12700</xdr:rowOff>
    </xdr:from>
    <xdr:to>
      <xdr:col>6</xdr:col>
      <xdr:colOff>3208421</xdr:colOff>
      <xdr:row>74</xdr:row>
      <xdr:rowOff>749300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BD69AA52-4D18-4711-8FDC-294AD01CD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4019450"/>
          <a:ext cx="320842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12700</xdr:rowOff>
    </xdr:from>
    <xdr:to>
      <xdr:col>6</xdr:col>
      <xdr:colOff>3367956</xdr:colOff>
      <xdr:row>76</xdr:row>
      <xdr:rowOff>749300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C6446515-5DAE-46CB-ADFE-834D48E3C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5019575"/>
          <a:ext cx="336795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12700</xdr:rowOff>
    </xdr:from>
    <xdr:to>
      <xdr:col>6</xdr:col>
      <xdr:colOff>2025249</xdr:colOff>
      <xdr:row>78</xdr:row>
      <xdr:rowOff>749300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CA37FC88-29AC-43FE-828C-1B3105E84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6781700"/>
          <a:ext cx="202524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12700</xdr:rowOff>
    </xdr:from>
    <xdr:to>
      <xdr:col>6</xdr:col>
      <xdr:colOff>2025249</xdr:colOff>
      <xdr:row>79</xdr:row>
      <xdr:rowOff>749300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81627E53-B35C-4EC0-B2BC-977DB75B3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7543700"/>
          <a:ext cx="202524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12700</xdr:rowOff>
    </xdr:from>
    <xdr:to>
      <xdr:col>6</xdr:col>
      <xdr:colOff>2257778</xdr:colOff>
      <xdr:row>80</xdr:row>
      <xdr:rowOff>749300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A9AB721A-5588-4C93-BF19-CCE3EE4C0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8305700"/>
          <a:ext cx="22577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12700</xdr:rowOff>
    </xdr:from>
    <xdr:to>
      <xdr:col>6</xdr:col>
      <xdr:colOff>2257778</xdr:colOff>
      <xdr:row>81</xdr:row>
      <xdr:rowOff>749300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68267928-4BBE-46A9-86DF-6A3120E9C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9067700"/>
          <a:ext cx="225777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12700</xdr:rowOff>
    </xdr:from>
    <xdr:to>
      <xdr:col>6</xdr:col>
      <xdr:colOff>2419048</xdr:colOff>
      <xdr:row>82</xdr:row>
      <xdr:rowOff>749300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F20E0635-5668-41B9-991D-12BD7E029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59829700"/>
          <a:ext cx="24190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12700</xdr:rowOff>
    </xdr:from>
    <xdr:to>
      <xdr:col>6</xdr:col>
      <xdr:colOff>2419048</xdr:colOff>
      <xdr:row>83</xdr:row>
      <xdr:rowOff>749300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22D6D055-307D-451F-87F8-E1E52D745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0591700"/>
          <a:ext cx="241904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12700</xdr:rowOff>
    </xdr:from>
    <xdr:to>
      <xdr:col>6</xdr:col>
      <xdr:colOff>1992157</xdr:colOff>
      <xdr:row>84</xdr:row>
      <xdr:rowOff>749300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CFDB71DE-554C-418F-A603-47A453E44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2877700"/>
          <a:ext cx="199215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12700</xdr:rowOff>
    </xdr:from>
    <xdr:to>
      <xdr:col>6</xdr:col>
      <xdr:colOff>1992157</xdr:colOff>
      <xdr:row>85</xdr:row>
      <xdr:rowOff>749300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E1D6EEAC-09BA-4D0F-8933-F5BCD794F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3639700"/>
          <a:ext cx="199215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12700</xdr:rowOff>
    </xdr:from>
    <xdr:to>
      <xdr:col>6</xdr:col>
      <xdr:colOff>2529461</xdr:colOff>
      <xdr:row>87</xdr:row>
      <xdr:rowOff>749300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13D03EAE-485D-41B5-B42D-5B1C1DDFE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4639825"/>
          <a:ext cx="252946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12700</xdr:rowOff>
    </xdr:from>
    <xdr:to>
      <xdr:col>6</xdr:col>
      <xdr:colOff>2529461</xdr:colOff>
      <xdr:row>88</xdr:row>
      <xdr:rowOff>749300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EA02F76B-290E-412A-9DF3-A70D0D2CE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5401825"/>
          <a:ext cx="252946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12700</xdr:rowOff>
    </xdr:from>
    <xdr:to>
      <xdr:col>6</xdr:col>
      <xdr:colOff>2038796</xdr:colOff>
      <xdr:row>89</xdr:row>
      <xdr:rowOff>749300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7884EE1B-3E09-4250-87CC-7991E180F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6163825"/>
          <a:ext cx="203879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12700</xdr:rowOff>
    </xdr:from>
    <xdr:to>
      <xdr:col>6</xdr:col>
      <xdr:colOff>1819701</xdr:colOff>
      <xdr:row>91</xdr:row>
      <xdr:rowOff>749300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7D46DB2E-9B2E-4175-B378-E4FCAD537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7163950"/>
          <a:ext cx="181970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12700</xdr:rowOff>
    </xdr:from>
    <xdr:to>
      <xdr:col>6</xdr:col>
      <xdr:colOff>1819701</xdr:colOff>
      <xdr:row>92</xdr:row>
      <xdr:rowOff>749300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4A640E19-61B6-4B99-9B74-0246B9ACA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7925950"/>
          <a:ext cx="181970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12700</xdr:rowOff>
    </xdr:from>
    <xdr:to>
      <xdr:col>6</xdr:col>
      <xdr:colOff>2594043</xdr:colOff>
      <xdr:row>94</xdr:row>
      <xdr:rowOff>749300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42B85F2F-9B65-4100-85F5-28F354855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8926075"/>
          <a:ext cx="259404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12700</xdr:rowOff>
    </xdr:from>
    <xdr:to>
      <xdr:col>6</xdr:col>
      <xdr:colOff>2594043</xdr:colOff>
      <xdr:row>95</xdr:row>
      <xdr:rowOff>749300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E0E03B54-5134-4D26-9603-A7C0BC980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9688075"/>
          <a:ext cx="259404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12700</xdr:rowOff>
    </xdr:from>
    <xdr:to>
      <xdr:col>6</xdr:col>
      <xdr:colOff>2662009</xdr:colOff>
      <xdr:row>96</xdr:row>
      <xdr:rowOff>749300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A4573AE4-55D5-4EFC-9F5F-A2E0D3F5A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0450075"/>
          <a:ext cx="266200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12700</xdr:rowOff>
    </xdr:from>
    <xdr:to>
      <xdr:col>6</xdr:col>
      <xdr:colOff>2662009</xdr:colOff>
      <xdr:row>97</xdr:row>
      <xdr:rowOff>749300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863B612F-213B-466F-9D85-3FE96F96C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1212075"/>
          <a:ext cx="266200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12700</xdr:rowOff>
    </xdr:from>
    <xdr:to>
      <xdr:col>6</xdr:col>
      <xdr:colOff>3063317</xdr:colOff>
      <xdr:row>98</xdr:row>
      <xdr:rowOff>749300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7F493E2B-1DC4-4878-B05A-103AB17BD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1974075"/>
          <a:ext cx="306331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12700</xdr:rowOff>
    </xdr:from>
    <xdr:to>
      <xdr:col>6</xdr:col>
      <xdr:colOff>2988235</xdr:colOff>
      <xdr:row>99</xdr:row>
      <xdr:rowOff>749300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3CBBCEA7-22FB-4BD8-BB3F-DE556344B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2736075"/>
          <a:ext cx="29882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12700</xdr:rowOff>
    </xdr:from>
    <xdr:to>
      <xdr:col>6</xdr:col>
      <xdr:colOff>2988235</xdr:colOff>
      <xdr:row>100</xdr:row>
      <xdr:rowOff>749300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6DABD560-BB26-4DD2-BB78-593EE5266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3498075"/>
          <a:ext cx="29882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12700</xdr:rowOff>
    </xdr:from>
    <xdr:to>
      <xdr:col>6</xdr:col>
      <xdr:colOff>2988235</xdr:colOff>
      <xdr:row>101</xdr:row>
      <xdr:rowOff>749300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1D7B959A-F32D-4B44-9F66-7E257596A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4260075"/>
          <a:ext cx="29882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12700</xdr:rowOff>
    </xdr:from>
    <xdr:to>
      <xdr:col>6</xdr:col>
      <xdr:colOff>2988235</xdr:colOff>
      <xdr:row>102</xdr:row>
      <xdr:rowOff>749300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50C880C7-DE80-4D36-9C1E-FDA2EA536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5022075"/>
          <a:ext cx="29882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12700</xdr:rowOff>
    </xdr:from>
    <xdr:to>
      <xdr:col>6</xdr:col>
      <xdr:colOff>1979221</xdr:colOff>
      <xdr:row>104</xdr:row>
      <xdr:rowOff>749300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B12976A0-FA85-4BD4-818A-12B55C7F8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022200"/>
          <a:ext cx="197922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12700</xdr:rowOff>
    </xdr:from>
    <xdr:to>
      <xdr:col>6</xdr:col>
      <xdr:colOff>1979221</xdr:colOff>
      <xdr:row>105</xdr:row>
      <xdr:rowOff>749300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65E0144C-27E1-4722-B3A2-BF6266274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784200"/>
          <a:ext cx="197922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12700</xdr:rowOff>
    </xdr:from>
    <xdr:to>
      <xdr:col>6</xdr:col>
      <xdr:colOff>2232967</xdr:colOff>
      <xdr:row>106</xdr:row>
      <xdr:rowOff>749300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60520871-8B1D-4580-8758-D185CB7B8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7546200"/>
          <a:ext cx="223296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12700</xdr:rowOff>
    </xdr:from>
    <xdr:to>
      <xdr:col>6</xdr:col>
      <xdr:colOff>2232967</xdr:colOff>
      <xdr:row>107</xdr:row>
      <xdr:rowOff>749300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6466239B-E14D-4063-987A-5E8A8A3C6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8308200"/>
          <a:ext cx="223296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12700</xdr:rowOff>
    </xdr:from>
    <xdr:to>
      <xdr:col>6</xdr:col>
      <xdr:colOff>1808902</xdr:colOff>
      <xdr:row>108</xdr:row>
      <xdr:rowOff>749300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325C6088-7B6F-49A3-B77F-A91E59456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9070200"/>
          <a:ext cx="180890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12700</xdr:rowOff>
    </xdr:from>
    <xdr:to>
      <xdr:col>6</xdr:col>
      <xdr:colOff>1808902</xdr:colOff>
      <xdr:row>109</xdr:row>
      <xdr:rowOff>749300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CBA96C41-5312-4188-BBD3-08C3B12AE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9832200"/>
          <a:ext cx="180890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12700</xdr:rowOff>
    </xdr:from>
    <xdr:to>
      <xdr:col>6</xdr:col>
      <xdr:colOff>2052525</xdr:colOff>
      <xdr:row>110</xdr:row>
      <xdr:rowOff>749300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F2BB4E5F-690C-4BF1-B06F-56B8DB664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0594200"/>
          <a:ext cx="205252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12700</xdr:rowOff>
    </xdr:from>
    <xdr:to>
      <xdr:col>6</xdr:col>
      <xdr:colOff>2052525</xdr:colOff>
      <xdr:row>111</xdr:row>
      <xdr:rowOff>749300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6DCB9C6D-CC3A-4DA7-83A8-9E17DD9A9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1356200"/>
          <a:ext cx="205252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12700</xdr:rowOff>
    </xdr:from>
    <xdr:to>
      <xdr:col>6</xdr:col>
      <xdr:colOff>2283146</xdr:colOff>
      <xdr:row>112</xdr:row>
      <xdr:rowOff>749300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B2974FEF-E280-4698-B099-9FA946B15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2118200"/>
          <a:ext cx="22831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12700</xdr:rowOff>
    </xdr:from>
    <xdr:to>
      <xdr:col>6</xdr:col>
      <xdr:colOff>2283146</xdr:colOff>
      <xdr:row>113</xdr:row>
      <xdr:rowOff>749300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85C9B233-7DCF-47F7-BAB2-A95185F0A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2880200"/>
          <a:ext cx="22831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12700</xdr:rowOff>
    </xdr:from>
    <xdr:to>
      <xdr:col>6</xdr:col>
      <xdr:colOff>1595812</xdr:colOff>
      <xdr:row>114</xdr:row>
      <xdr:rowOff>749300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DAACFD3B-4465-46FD-B690-91882126D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3642200"/>
          <a:ext cx="159581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12700</xdr:rowOff>
    </xdr:from>
    <xdr:to>
      <xdr:col>6</xdr:col>
      <xdr:colOff>1746705</xdr:colOff>
      <xdr:row>115</xdr:row>
      <xdr:rowOff>749300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4D7CDE6D-268F-41DB-A159-D4ACD6A29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4404200"/>
          <a:ext cx="174670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12700</xdr:rowOff>
    </xdr:from>
    <xdr:to>
      <xdr:col>6</xdr:col>
      <xdr:colOff>1746705</xdr:colOff>
      <xdr:row>116</xdr:row>
      <xdr:rowOff>749300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F074635D-7B07-4E2F-8757-63F2CEFD9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5166200"/>
          <a:ext cx="174670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12700</xdr:rowOff>
    </xdr:from>
    <xdr:to>
      <xdr:col>6</xdr:col>
      <xdr:colOff>1899065</xdr:colOff>
      <xdr:row>117</xdr:row>
      <xdr:rowOff>749300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99AB0B72-B9EC-457C-8D7E-BFD1A230D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5928200"/>
          <a:ext cx="189906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12700</xdr:rowOff>
    </xdr:from>
    <xdr:to>
      <xdr:col>6</xdr:col>
      <xdr:colOff>1899065</xdr:colOff>
      <xdr:row>118</xdr:row>
      <xdr:rowOff>749300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E085675E-DF25-4910-A023-6FA3A24B2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6690200"/>
          <a:ext cx="189906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12700</xdr:rowOff>
    </xdr:from>
    <xdr:to>
      <xdr:col>6</xdr:col>
      <xdr:colOff>2005263</xdr:colOff>
      <xdr:row>119</xdr:row>
      <xdr:rowOff>749300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78168B35-57C8-4B80-95C7-FE301DC17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7452200"/>
          <a:ext cx="200526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12700</xdr:rowOff>
    </xdr:from>
    <xdr:to>
      <xdr:col>6</xdr:col>
      <xdr:colOff>2005263</xdr:colOff>
      <xdr:row>120</xdr:row>
      <xdr:rowOff>749300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4CF695F9-B701-4148-8D44-04111FD5D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8214200"/>
          <a:ext cx="200526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12700</xdr:rowOff>
    </xdr:from>
    <xdr:to>
      <xdr:col>6</xdr:col>
      <xdr:colOff>1893168</xdr:colOff>
      <xdr:row>121</xdr:row>
      <xdr:rowOff>749300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87CE8C60-4FD7-46B2-B79D-AA9E5BA9A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8976200"/>
          <a:ext cx="189316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12700</xdr:rowOff>
    </xdr:from>
    <xdr:to>
      <xdr:col>6</xdr:col>
      <xdr:colOff>1905000</xdr:colOff>
      <xdr:row>123</xdr:row>
      <xdr:rowOff>749300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457CE71C-DDB9-40ED-875A-7D45B7C57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89976325"/>
          <a:ext cx="1905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12700</xdr:rowOff>
    </xdr:from>
    <xdr:to>
      <xdr:col>6</xdr:col>
      <xdr:colOff>1905000</xdr:colOff>
      <xdr:row>124</xdr:row>
      <xdr:rowOff>749300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20D4E229-C0EE-4288-A42B-EF00261A0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0738325"/>
          <a:ext cx="1905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12700</xdr:rowOff>
    </xdr:from>
    <xdr:to>
      <xdr:col>6</xdr:col>
      <xdr:colOff>2177143</xdr:colOff>
      <xdr:row>125</xdr:row>
      <xdr:rowOff>749300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1B37BA24-4F76-4260-B723-07CD791D3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1500325"/>
          <a:ext cx="217714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12700</xdr:rowOff>
    </xdr:from>
    <xdr:to>
      <xdr:col>6</xdr:col>
      <xdr:colOff>2478049</xdr:colOff>
      <xdr:row>127</xdr:row>
      <xdr:rowOff>749300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E191E595-CBC4-4CC3-949F-8EEC5E759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2500450"/>
          <a:ext cx="247804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12700</xdr:rowOff>
    </xdr:from>
    <xdr:to>
      <xdr:col>6</xdr:col>
      <xdr:colOff>1979221</xdr:colOff>
      <xdr:row>129</xdr:row>
      <xdr:rowOff>749300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7EA16818-7084-415D-969A-A6B0E5CADC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3500575"/>
          <a:ext cx="197922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12700</xdr:rowOff>
    </xdr:from>
    <xdr:to>
      <xdr:col>6</xdr:col>
      <xdr:colOff>2988235</xdr:colOff>
      <xdr:row>131</xdr:row>
      <xdr:rowOff>749300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6383B866-8222-414E-89D5-1DD9839AC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4500700"/>
          <a:ext cx="298823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12700</xdr:rowOff>
    </xdr:from>
    <xdr:to>
      <xdr:col>6</xdr:col>
      <xdr:colOff>3242553</xdr:colOff>
      <xdr:row>133</xdr:row>
      <xdr:rowOff>749300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5D167BA6-55C8-4601-9400-FCEE57040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5500825"/>
          <a:ext cx="324255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12700</xdr:rowOff>
    </xdr:from>
    <xdr:to>
      <xdr:col>6</xdr:col>
      <xdr:colOff>2538090</xdr:colOff>
      <xdr:row>135</xdr:row>
      <xdr:rowOff>749300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995345AE-6C07-487F-8F62-F07A9F826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6500950"/>
          <a:ext cx="253809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12700</xdr:rowOff>
    </xdr:from>
    <xdr:to>
      <xdr:col>6</xdr:col>
      <xdr:colOff>2721428</xdr:colOff>
      <xdr:row>137</xdr:row>
      <xdr:rowOff>749300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1FE17781-6FA9-446C-BF4C-AD775C850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7501075"/>
          <a:ext cx="272142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12700</xdr:rowOff>
    </xdr:from>
    <xdr:to>
      <xdr:col>6</xdr:col>
      <xdr:colOff>2508642</xdr:colOff>
      <xdr:row>138</xdr:row>
      <xdr:rowOff>749300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7D911267-36DD-4E09-B779-3BC9F3EA0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8263075"/>
          <a:ext cx="250864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12700</xdr:rowOff>
    </xdr:from>
    <xdr:to>
      <xdr:col>6</xdr:col>
      <xdr:colOff>1722275</xdr:colOff>
      <xdr:row>141</xdr:row>
      <xdr:rowOff>749300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4257D923-5CD9-4B02-BD36-1AEB321C8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9263200"/>
          <a:ext cx="172227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12700</xdr:rowOff>
    </xdr:from>
    <xdr:to>
      <xdr:col>6</xdr:col>
      <xdr:colOff>1722275</xdr:colOff>
      <xdr:row>142</xdr:row>
      <xdr:rowOff>749300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F766126B-6F74-4730-ADCA-21F665693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0025200"/>
          <a:ext cx="172227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12700</xdr:rowOff>
    </xdr:from>
    <xdr:to>
      <xdr:col>6</xdr:col>
      <xdr:colOff>727598</xdr:colOff>
      <xdr:row>144</xdr:row>
      <xdr:rowOff>749300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CB342711-3862-4889-9E56-D43CC5419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1025325"/>
          <a:ext cx="7275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12700</xdr:rowOff>
    </xdr:from>
    <xdr:to>
      <xdr:col>6</xdr:col>
      <xdr:colOff>1394901</xdr:colOff>
      <xdr:row>146</xdr:row>
      <xdr:rowOff>749300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C528CB60-00D5-4D7D-A581-C2EA143EC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2025450"/>
          <a:ext cx="139490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12700</xdr:rowOff>
    </xdr:from>
    <xdr:to>
      <xdr:col>6</xdr:col>
      <xdr:colOff>2184946</xdr:colOff>
      <xdr:row>148</xdr:row>
      <xdr:rowOff>749300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3851B4AE-0339-472E-9976-57B8BEEAB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3025575"/>
          <a:ext cx="21849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12700</xdr:rowOff>
    </xdr:from>
    <xdr:to>
      <xdr:col>6</xdr:col>
      <xdr:colOff>3225397</xdr:colOff>
      <xdr:row>150</xdr:row>
      <xdr:rowOff>749300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C881A184-F194-4691-A3A9-F8F35FEAA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4025700"/>
          <a:ext cx="3225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12700</xdr:rowOff>
    </xdr:from>
    <xdr:to>
      <xdr:col>6</xdr:col>
      <xdr:colOff>3225397</xdr:colOff>
      <xdr:row>151</xdr:row>
      <xdr:rowOff>749300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804CFA72-3628-40C7-A22E-9E444E990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4787700"/>
          <a:ext cx="3225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12700</xdr:rowOff>
    </xdr:from>
    <xdr:to>
      <xdr:col>6</xdr:col>
      <xdr:colOff>2822222</xdr:colOff>
      <xdr:row>152</xdr:row>
      <xdr:rowOff>749300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DBF23348-9D81-4E16-B89A-267D9EBA9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5549700"/>
          <a:ext cx="282222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12700</xdr:rowOff>
    </xdr:from>
    <xdr:to>
      <xdr:col>6</xdr:col>
      <xdr:colOff>2822222</xdr:colOff>
      <xdr:row>153</xdr:row>
      <xdr:rowOff>749300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DCC3991D-E63A-45CD-9EFE-60AD6D54D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6311700"/>
          <a:ext cx="2822222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12700</xdr:rowOff>
    </xdr:from>
    <xdr:to>
      <xdr:col>6</xdr:col>
      <xdr:colOff>3225397</xdr:colOff>
      <xdr:row>154</xdr:row>
      <xdr:rowOff>749300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F7D4FD3C-7F7E-4B34-9E1C-AECF4BF03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7073700"/>
          <a:ext cx="3225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12700</xdr:rowOff>
    </xdr:from>
    <xdr:to>
      <xdr:col>6</xdr:col>
      <xdr:colOff>3225397</xdr:colOff>
      <xdr:row>155</xdr:row>
      <xdr:rowOff>749300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14A82ACA-6E03-4AEA-8A39-437D35DC3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7835700"/>
          <a:ext cx="3225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12700</xdr:rowOff>
    </xdr:from>
    <xdr:to>
      <xdr:col>6</xdr:col>
      <xdr:colOff>2809217</xdr:colOff>
      <xdr:row>156</xdr:row>
      <xdr:rowOff>749300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CDF01ED1-D429-44A0-A2B4-EF435A6B2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8597700"/>
          <a:ext cx="280921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12700</xdr:rowOff>
    </xdr:from>
    <xdr:to>
      <xdr:col>6</xdr:col>
      <xdr:colOff>2809217</xdr:colOff>
      <xdr:row>157</xdr:row>
      <xdr:rowOff>749300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F46875DF-DD2F-403A-B563-190F5BF38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9359700"/>
          <a:ext cx="280921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12700</xdr:rowOff>
    </xdr:from>
    <xdr:to>
      <xdr:col>6</xdr:col>
      <xdr:colOff>3251714</xdr:colOff>
      <xdr:row>159</xdr:row>
      <xdr:rowOff>749300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xmlns="" id="{DC97362E-811C-4A6D-9555-EC10EFE8D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0359825"/>
          <a:ext cx="325171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12700</xdr:rowOff>
    </xdr:from>
    <xdr:to>
      <xdr:col>6</xdr:col>
      <xdr:colOff>791479</xdr:colOff>
      <xdr:row>161</xdr:row>
      <xdr:rowOff>749300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79955C83-7DFF-4C88-9E42-F6A2AD41A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1359950"/>
          <a:ext cx="79147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12700</xdr:rowOff>
    </xdr:from>
    <xdr:to>
      <xdr:col>6</xdr:col>
      <xdr:colOff>3225397</xdr:colOff>
      <xdr:row>164</xdr:row>
      <xdr:rowOff>749300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3B80705E-71C1-46D4-8D77-E92AB5E6F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3122075"/>
          <a:ext cx="322539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12700</xdr:rowOff>
    </xdr:from>
    <xdr:to>
      <xdr:col>6</xdr:col>
      <xdr:colOff>3208421</xdr:colOff>
      <xdr:row>165</xdr:row>
      <xdr:rowOff>749300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xmlns="" id="{B5D08D68-3D69-40F3-83E4-F54B057F0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3884075"/>
          <a:ext cx="320842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12700</xdr:rowOff>
    </xdr:from>
    <xdr:to>
      <xdr:col>6</xdr:col>
      <xdr:colOff>3078788</xdr:colOff>
      <xdr:row>166</xdr:row>
      <xdr:rowOff>749300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xmlns="" id="{1000C381-1AFC-40CD-8CEB-F9EA4454F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4646075"/>
          <a:ext cx="307878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12700</xdr:rowOff>
    </xdr:from>
    <xdr:to>
      <xdr:col>6</xdr:col>
      <xdr:colOff>3078788</xdr:colOff>
      <xdr:row>167</xdr:row>
      <xdr:rowOff>749300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0C74E036-E061-4EE8-A6F3-1978292B6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5408075"/>
          <a:ext cx="307878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12700</xdr:rowOff>
    </xdr:from>
    <xdr:to>
      <xdr:col>6</xdr:col>
      <xdr:colOff>2045638</xdr:colOff>
      <xdr:row>169</xdr:row>
      <xdr:rowOff>749300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6B605CEB-9E32-4EA1-921B-4B0679E77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6408200"/>
          <a:ext cx="204563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12700</xdr:rowOff>
    </xdr:from>
    <xdr:to>
      <xdr:col>6</xdr:col>
      <xdr:colOff>2045638</xdr:colOff>
      <xdr:row>170</xdr:row>
      <xdr:rowOff>749300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0DF27BB3-2ADC-4B55-B68D-9E3E6DF20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7170200"/>
          <a:ext cx="204563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12700</xdr:rowOff>
    </xdr:from>
    <xdr:to>
      <xdr:col>6</xdr:col>
      <xdr:colOff>1608443</xdr:colOff>
      <xdr:row>171</xdr:row>
      <xdr:rowOff>749300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598E2C24-B509-43E4-94A9-6BDE75DE1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7932200"/>
          <a:ext cx="160844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12700</xdr:rowOff>
    </xdr:from>
    <xdr:to>
      <xdr:col>6</xdr:col>
      <xdr:colOff>1608443</xdr:colOff>
      <xdr:row>172</xdr:row>
      <xdr:rowOff>749300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xmlns="" id="{9AE609C5-C231-477A-A442-12487128A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8694200"/>
          <a:ext cx="1608443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12700</xdr:rowOff>
    </xdr:from>
    <xdr:to>
      <xdr:col>6</xdr:col>
      <xdr:colOff>1566431</xdr:colOff>
      <xdr:row>173</xdr:row>
      <xdr:rowOff>749300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B4152EC3-9AC3-4815-9A7D-74346B054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19456200"/>
          <a:ext cx="156643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12700</xdr:rowOff>
    </xdr:from>
    <xdr:to>
      <xdr:col>6</xdr:col>
      <xdr:colOff>1566431</xdr:colOff>
      <xdr:row>174</xdr:row>
      <xdr:rowOff>749300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1460D93C-2A86-496E-AF0A-C3251A9E6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0218200"/>
          <a:ext cx="156643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12700</xdr:rowOff>
    </xdr:from>
    <xdr:to>
      <xdr:col>6</xdr:col>
      <xdr:colOff>919798</xdr:colOff>
      <xdr:row>175</xdr:row>
      <xdr:rowOff>749300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676E3E0B-EC29-451A-901B-381987BE0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0980200"/>
          <a:ext cx="9197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12700</xdr:rowOff>
    </xdr:from>
    <xdr:to>
      <xdr:col>6</xdr:col>
      <xdr:colOff>919798</xdr:colOff>
      <xdr:row>176</xdr:row>
      <xdr:rowOff>749300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xmlns="" id="{78C8E2CA-5F4F-49CA-BD02-3BB2AA955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1742200"/>
          <a:ext cx="91979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12700</xdr:rowOff>
    </xdr:from>
    <xdr:to>
      <xdr:col>6</xdr:col>
      <xdr:colOff>2300377</xdr:colOff>
      <xdr:row>177</xdr:row>
      <xdr:rowOff>749300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64EEB8A4-D24A-4099-87E6-CA8D8D241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2504200"/>
          <a:ext cx="230037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12700</xdr:rowOff>
    </xdr:from>
    <xdr:to>
      <xdr:col>6</xdr:col>
      <xdr:colOff>2583051</xdr:colOff>
      <xdr:row>179</xdr:row>
      <xdr:rowOff>749300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xmlns="" id="{2A63E98D-882D-450B-94B5-C34FC7B87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3504325"/>
          <a:ext cx="258305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12700</xdr:rowOff>
    </xdr:from>
    <xdr:to>
      <xdr:col>6</xdr:col>
      <xdr:colOff>1985668</xdr:colOff>
      <xdr:row>180</xdr:row>
      <xdr:rowOff>749300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C98423BE-6E47-48DE-BA7A-CF4E5833C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4266325"/>
          <a:ext cx="198566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12700</xdr:rowOff>
    </xdr:from>
    <xdr:to>
      <xdr:col>6</xdr:col>
      <xdr:colOff>2094845</xdr:colOff>
      <xdr:row>182</xdr:row>
      <xdr:rowOff>749300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xmlns="" id="{898ED12F-1673-431A-ACD1-C8468567E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5266450"/>
          <a:ext cx="209484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12700</xdr:rowOff>
    </xdr:from>
    <xdr:to>
      <xdr:col>6</xdr:col>
      <xdr:colOff>1830631</xdr:colOff>
      <xdr:row>183</xdr:row>
      <xdr:rowOff>749300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8A63209F-19BE-4CAA-BE13-FA5FCCD2E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6028450"/>
          <a:ext cx="1830631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12700</xdr:rowOff>
    </xdr:from>
    <xdr:to>
      <xdr:col>6</xdr:col>
      <xdr:colOff>1905000</xdr:colOff>
      <xdr:row>185</xdr:row>
      <xdr:rowOff>749300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9DB21E97-0E26-459C-8C25-440E06F7E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7028575"/>
          <a:ext cx="190500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12700</xdr:rowOff>
    </xdr:from>
    <xdr:to>
      <xdr:col>6</xdr:col>
      <xdr:colOff>1005840</xdr:colOff>
      <xdr:row>187</xdr:row>
      <xdr:rowOff>749300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4BC098B7-6F9E-4F9E-A33C-4762A0A2B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8028700"/>
          <a:ext cx="100584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12700</xdr:rowOff>
    </xdr:from>
    <xdr:to>
      <xdr:col>6</xdr:col>
      <xdr:colOff>950595</xdr:colOff>
      <xdr:row>189</xdr:row>
      <xdr:rowOff>749300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xmlns="" id="{30838CB7-1E2A-431F-8925-D3F3DF871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9028825"/>
          <a:ext cx="95059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12700</xdr:rowOff>
    </xdr:from>
    <xdr:to>
      <xdr:col>6</xdr:col>
      <xdr:colOff>1643127</xdr:colOff>
      <xdr:row>191</xdr:row>
      <xdr:rowOff>749300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B8268D28-85BC-4F3E-AFFC-DBCEF6004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0028950"/>
          <a:ext cx="1643127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12700</xdr:rowOff>
    </xdr:from>
    <xdr:to>
      <xdr:col>6</xdr:col>
      <xdr:colOff>1354455</xdr:colOff>
      <xdr:row>192</xdr:row>
      <xdr:rowOff>749300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C4829A8F-01B4-4735-B196-03FB70723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0790950"/>
          <a:ext cx="135445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12700</xdr:rowOff>
    </xdr:from>
    <xdr:to>
      <xdr:col>6</xdr:col>
      <xdr:colOff>2102069</xdr:colOff>
      <xdr:row>194</xdr:row>
      <xdr:rowOff>749300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9FF0DA5F-5E53-4F8E-9E9D-CD12003E0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1791075"/>
          <a:ext cx="210206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12700</xdr:rowOff>
    </xdr:from>
    <xdr:to>
      <xdr:col>6</xdr:col>
      <xdr:colOff>2721428</xdr:colOff>
      <xdr:row>196</xdr:row>
      <xdr:rowOff>749300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B0E045B1-CEB2-410C-B266-CAF437CF4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2791200"/>
          <a:ext cx="272142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12700</xdr:rowOff>
    </xdr:from>
    <xdr:to>
      <xdr:col>6</xdr:col>
      <xdr:colOff>2721428</xdr:colOff>
      <xdr:row>197</xdr:row>
      <xdr:rowOff>749300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990C36D1-6FE3-45C8-81A3-72B8F1431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3553200"/>
          <a:ext cx="2721428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12700</xdr:rowOff>
    </xdr:from>
    <xdr:to>
      <xdr:col>6</xdr:col>
      <xdr:colOff>1953846</xdr:colOff>
      <xdr:row>198</xdr:row>
      <xdr:rowOff>749300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xmlns="" id="{F72266DC-BD5A-4E94-A8B3-CA5ED272A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4315200"/>
          <a:ext cx="19538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12700</xdr:rowOff>
    </xdr:from>
    <xdr:to>
      <xdr:col>6</xdr:col>
      <xdr:colOff>1953846</xdr:colOff>
      <xdr:row>199</xdr:row>
      <xdr:rowOff>749300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63F69A7C-72E1-4147-92DB-9374B60A8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5077200"/>
          <a:ext cx="1953846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12700</xdr:rowOff>
    </xdr:from>
    <xdr:to>
      <xdr:col>6</xdr:col>
      <xdr:colOff>1940034</xdr:colOff>
      <xdr:row>200</xdr:row>
      <xdr:rowOff>749300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xmlns="" id="{C14AE191-95A9-4059-BA31-C78E9C85C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5839200"/>
          <a:ext cx="194003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12700</xdr:rowOff>
    </xdr:from>
    <xdr:to>
      <xdr:col>6</xdr:col>
      <xdr:colOff>1940034</xdr:colOff>
      <xdr:row>201</xdr:row>
      <xdr:rowOff>749300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xmlns="" id="{02385572-E9E0-45DE-BEFE-4BCC0D7A2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6601200"/>
          <a:ext cx="1940034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12700</xdr:rowOff>
    </xdr:from>
    <xdr:to>
      <xdr:col>6</xdr:col>
      <xdr:colOff>634365</xdr:colOff>
      <xdr:row>203</xdr:row>
      <xdr:rowOff>749300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xmlns="" id="{750D256D-2C99-452B-B291-167BFF228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9125325"/>
          <a:ext cx="63436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12700</xdr:rowOff>
    </xdr:from>
    <xdr:to>
      <xdr:col>6</xdr:col>
      <xdr:colOff>367665</xdr:colOff>
      <xdr:row>204</xdr:row>
      <xdr:rowOff>749300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2EBB9541-994F-460F-BEB7-F7F789BAA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39887325"/>
          <a:ext cx="367665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12700</xdr:rowOff>
    </xdr:from>
    <xdr:to>
      <xdr:col>6</xdr:col>
      <xdr:colOff>365760</xdr:colOff>
      <xdr:row>205</xdr:row>
      <xdr:rowOff>749300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12C32186-8D04-4F62-B9D5-4704153A8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40649325"/>
          <a:ext cx="36576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12700</xdr:rowOff>
    </xdr:from>
    <xdr:to>
      <xdr:col>6</xdr:col>
      <xdr:colOff>1085850</xdr:colOff>
      <xdr:row>207</xdr:row>
      <xdr:rowOff>749300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1F141972-ACAE-42A7-A2D9-6D2D4B218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43935450"/>
          <a:ext cx="108585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12700</xdr:rowOff>
    </xdr:from>
    <xdr:to>
      <xdr:col>6</xdr:col>
      <xdr:colOff>2500489</xdr:colOff>
      <xdr:row>2</xdr:row>
      <xdr:rowOff>749300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6498CE6C-CE0B-4583-983E-EFE7F6559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84200"/>
          <a:ext cx="250048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12700</xdr:rowOff>
    </xdr:from>
    <xdr:to>
      <xdr:col>6</xdr:col>
      <xdr:colOff>3277340</xdr:colOff>
      <xdr:row>7</xdr:row>
      <xdr:rowOff>749300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70F42633-2939-4063-ACAF-02716BDA4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346200"/>
          <a:ext cx="3277340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12700</xdr:rowOff>
    </xdr:from>
    <xdr:to>
      <xdr:col>6</xdr:col>
      <xdr:colOff>1105199</xdr:colOff>
      <xdr:row>140</xdr:row>
      <xdr:rowOff>749300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13031E37-158C-4519-AC7D-555FE2ADA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84200"/>
          <a:ext cx="1105199" cy="7366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12700</xdr:rowOff>
    </xdr:from>
    <xdr:to>
      <xdr:col>6</xdr:col>
      <xdr:colOff>2206314</xdr:colOff>
      <xdr:row>163</xdr:row>
      <xdr:rowOff>749300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013540AD-F6BB-461C-A7B3-EDEF2F881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84200"/>
          <a:ext cx="2206314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FF00"/>
  </sheetPr>
  <dimension ref="A1:J208"/>
  <sheetViews>
    <sheetView tabSelected="1" workbookViewId="0">
      <pane xSplit="6" ySplit="1" topLeftCell="G2" activePane="bottomRight" state="frozen"/>
      <selection pane="topRight" activeCell="I1" sqref="I1"/>
      <selection pane="bottomLeft" activeCell="A2" sqref="A2"/>
      <selection pane="bottomRight" activeCell="B1" sqref="B1"/>
    </sheetView>
  </sheetViews>
  <sheetFormatPr defaultRowHeight="15" x14ac:dyDescent="0.25"/>
  <cols>
    <col min="1" max="1" width="3.7109375" customWidth="1"/>
    <col min="2" max="2" width="13.7109375" bestFit="1" customWidth="1"/>
    <col min="3" max="3" width="40.7109375" style="3" customWidth="1"/>
    <col min="4" max="4" width="11.7109375" customWidth="1"/>
    <col min="5" max="5" width="10.7109375" customWidth="1"/>
    <col min="6" max="6" width="11.7109375" customWidth="1"/>
    <col min="7" max="7" width="80.7109375" customWidth="1"/>
    <col min="9" max="10" width="11" bestFit="1" customWidth="1"/>
  </cols>
  <sheetData>
    <row r="1" spans="1:10" s="3" customFormat="1" ht="60" customHeight="1" thickBot="1" x14ac:dyDescent="0.3">
      <c r="A1" s="1" t="s">
        <v>371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382</v>
      </c>
    </row>
    <row r="2" spans="1:10" ht="18.75" customHeight="1" thickBot="1" x14ac:dyDescent="0.35">
      <c r="A2" s="46" t="s">
        <v>5</v>
      </c>
      <c r="B2" s="5"/>
      <c r="C2" s="4"/>
      <c r="D2" s="4"/>
      <c r="E2" s="4"/>
      <c r="F2" s="4"/>
      <c r="G2" s="45"/>
    </row>
    <row r="3" spans="1:10" ht="60" customHeight="1" x14ac:dyDescent="0.25">
      <c r="A3" s="49"/>
      <c r="B3" s="11" t="s">
        <v>372</v>
      </c>
      <c r="C3" s="12" t="s">
        <v>374</v>
      </c>
      <c r="D3" s="13">
        <v>4986.3</v>
      </c>
      <c r="E3" s="14">
        <f t="shared" ref="E3:E8" si="0">1-$F:$F/$D:$D</f>
        <v>0.24994484888594748</v>
      </c>
      <c r="F3" s="13">
        <v>3740</v>
      </c>
      <c r="G3" s="13"/>
      <c r="I3" s="70"/>
      <c r="J3" s="70"/>
    </row>
    <row r="4" spans="1:10" ht="60" customHeight="1" x14ac:dyDescent="0.25">
      <c r="A4" s="15"/>
      <c r="B4" s="6" t="s">
        <v>6</v>
      </c>
      <c r="C4" s="7" t="s">
        <v>7</v>
      </c>
      <c r="D4" s="8">
        <v>5247</v>
      </c>
      <c r="E4" s="9">
        <f t="shared" si="0"/>
        <v>0.24909472079283401</v>
      </c>
      <c r="F4" s="8">
        <v>3940</v>
      </c>
      <c r="G4" s="10"/>
    </row>
    <row r="5" spans="1:10" ht="60" customHeight="1" x14ac:dyDescent="0.25">
      <c r="A5" s="49"/>
      <c r="B5" s="11" t="s">
        <v>8</v>
      </c>
      <c r="C5" s="12" t="s">
        <v>9</v>
      </c>
      <c r="D5" s="13">
        <v>5247</v>
      </c>
      <c r="E5" s="14">
        <f t="shared" si="0"/>
        <v>0.24909472079283401</v>
      </c>
      <c r="F5" s="13">
        <v>3940</v>
      </c>
      <c r="G5" s="13"/>
    </row>
    <row r="6" spans="1:10" ht="60" customHeight="1" x14ac:dyDescent="0.25">
      <c r="A6" s="15"/>
      <c r="B6" s="15" t="s">
        <v>10</v>
      </c>
      <c r="C6" s="16" t="s">
        <v>11</v>
      </c>
      <c r="D6" s="17">
        <v>5925.7</v>
      </c>
      <c r="E6" s="18">
        <f t="shared" si="0"/>
        <v>0.25072143375466183</v>
      </c>
      <c r="F6" s="17">
        <v>4440</v>
      </c>
      <c r="G6" s="17"/>
    </row>
    <row r="7" spans="1:10" ht="60" customHeight="1" x14ac:dyDescent="0.25">
      <c r="A7" s="49"/>
      <c r="B7" s="19" t="s">
        <v>12</v>
      </c>
      <c r="C7" s="20" t="s">
        <v>13</v>
      </c>
      <c r="D7" s="21">
        <v>5925.7</v>
      </c>
      <c r="E7" s="22">
        <f t="shared" si="0"/>
        <v>0.25072143375466183</v>
      </c>
      <c r="F7" s="21">
        <v>4440</v>
      </c>
      <c r="G7" s="23"/>
    </row>
    <row r="8" spans="1:10" ht="60" customHeight="1" thickBot="1" x14ac:dyDescent="0.3">
      <c r="A8" s="15"/>
      <c r="B8" s="15" t="s">
        <v>373</v>
      </c>
      <c r="C8" s="16" t="s">
        <v>375</v>
      </c>
      <c r="D8" s="17">
        <v>7759.4000000000005</v>
      </c>
      <c r="E8" s="18">
        <f t="shared" si="0"/>
        <v>0.24994200582519277</v>
      </c>
      <c r="F8" s="17">
        <v>5820</v>
      </c>
      <c r="G8" s="17"/>
      <c r="I8" s="70"/>
      <c r="J8" s="70"/>
    </row>
    <row r="9" spans="1:10" ht="18.75" customHeight="1" thickBot="1" x14ac:dyDescent="0.35">
      <c r="A9" s="48" t="s">
        <v>14</v>
      </c>
      <c r="B9" s="5"/>
      <c r="C9" s="4"/>
      <c r="D9" s="4"/>
      <c r="E9" s="4"/>
      <c r="F9" s="4"/>
      <c r="G9" s="45"/>
    </row>
    <row r="10" spans="1:10" ht="60" customHeight="1" x14ac:dyDescent="0.25">
      <c r="A10" s="69"/>
      <c r="B10" s="6" t="s">
        <v>15</v>
      </c>
      <c r="C10" s="7" t="s">
        <v>16</v>
      </c>
      <c r="D10" s="8">
        <v>10773.4</v>
      </c>
      <c r="E10" s="9">
        <f t="shared" ref="E10:E39" si="1">1-$F:$F/$D:$D</f>
        <v>0.25000464106038944</v>
      </c>
      <c r="F10" s="8">
        <v>8080</v>
      </c>
      <c r="G10" s="10"/>
    </row>
    <row r="11" spans="1:10" ht="60" customHeight="1" x14ac:dyDescent="0.25">
      <c r="A11" s="69"/>
      <c r="B11" s="11" t="s">
        <v>17</v>
      </c>
      <c r="C11" s="12" t="s">
        <v>18</v>
      </c>
      <c r="D11" s="13">
        <v>10773.4</v>
      </c>
      <c r="E11" s="14">
        <f t="shared" si="1"/>
        <v>0.25000464106038944</v>
      </c>
      <c r="F11" s="13">
        <v>8080</v>
      </c>
      <c r="G11" s="13"/>
    </row>
    <row r="12" spans="1:10" ht="60" customHeight="1" x14ac:dyDescent="0.25">
      <c r="A12" s="47"/>
      <c r="B12" s="15" t="s">
        <v>19</v>
      </c>
      <c r="C12" s="16" t="s">
        <v>20</v>
      </c>
      <c r="D12" s="17">
        <v>11493.9</v>
      </c>
      <c r="E12" s="18">
        <f t="shared" si="1"/>
        <v>0.25003697613516729</v>
      </c>
      <c r="F12" s="17">
        <v>8620</v>
      </c>
      <c r="G12" s="17"/>
    </row>
    <row r="13" spans="1:10" ht="60" customHeight="1" x14ac:dyDescent="0.25">
      <c r="A13" s="69"/>
      <c r="B13" s="11" t="s">
        <v>21</v>
      </c>
      <c r="C13" s="12" t="s">
        <v>22</v>
      </c>
      <c r="D13" s="13">
        <v>11493.9</v>
      </c>
      <c r="E13" s="14">
        <f t="shared" si="1"/>
        <v>0.25003697613516729</v>
      </c>
      <c r="F13" s="13">
        <v>8620</v>
      </c>
      <c r="G13" s="13"/>
    </row>
    <row r="14" spans="1:10" ht="60" customHeight="1" x14ac:dyDescent="0.25">
      <c r="A14" s="69"/>
      <c r="B14" s="15" t="s">
        <v>23</v>
      </c>
      <c r="C14" s="16" t="s">
        <v>24</v>
      </c>
      <c r="D14" s="17">
        <v>15456.099999999999</v>
      </c>
      <c r="E14" s="18">
        <f t="shared" si="1"/>
        <v>0.25013425120179078</v>
      </c>
      <c r="F14" s="17">
        <v>11590</v>
      </c>
      <c r="G14" s="17"/>
    </row>
    <row r="15" spans="1:10" ht="60" customHeight="1" x14ac:dyDescent="0.25">
      <c r="A15" s="69"/>
      <c r="B15" s="11" t="s">
        <v>25</v>
      </c>
      <c r="C15" s="12" t="s">
        <v>26</v>
      </c>
      <c r="D15" s="13">
        <v>15456.099999999999</v>
      </c>
      <c r="E15" s="14">
        <f t="shared" si="1"/>
        <v>0.25013425120179078</v>
      </c>
      <c r="F15" s="13">
        <v>11590</v>
      </c>
      <c r="G15" s="13"/>
    </row>
    <row r="16" spans="1:10" ht="60" customHeight="1" x14ac:dyDescent="0.25">
      <c r="A16" s="69"/>
      <c r="B16" s="15" t="s">
        <v>27</v>
      </c>
      <c r="C16" s="16" t="s">
        <v>28</v>
      </c>
      <c r="D16" s="17">
        <v>11671</v>
      </c>
      <c r="E16" s="18">
        <f t="shared" si="1"/>
        <v>0.2502784679976009</v>
      </c>
      <c r="F16" s="17">
        <v>8750</v>
      </c>
      <c r="G16" s="17"/>
    </row>
    <row r="17" spans="1:7" ht="60" customHeight="1" x14ac:dyDescent="0.25">
      <c r="A17" s="69"/>
      <c r="B17" s="11" t="s">
        <v>29</v>
      </c>
      <c r="C17" s="12" t="s">
        <v>30</v>
      </c>
      <c r="D17" s="13">
        <v>11671</v>
      </c>
      <c r="E17" s="14">
        <f t="shared" si="1"/>
        <v>0.2502784679976009</v>
      </c>
      <c r="F17" s="13">
        <v>8750</v>
      </c>
      <c r="G17" s="13"/>
    </row>
    <row r="18" spans="1:7" ht="60" customHeight="1" x14ac:dyDescent="0.25">
      <c r="A18" s="69"/>
      <c r="B18" s="15" t="s">
        <v>31</v>
      </c>
      <c r="C18" s="16" t="s">
        <v>32</v>
      </c>
      <c r="D18" s="17">
        <v>12661</v>
      </c>
      <c r="E18" s="18">
        <f t="shared" si="1"/>
        <v>0.2496643235131506</v>
      </c>
      <c r="F18" s="17">
        <v>9500</v>
      </c>
      <c r="G18" s="17"/>
    </row>
    <row r="19" spans="1:7" ht="60" customHeight="1" x14ac:dyDescent="0.25">
      <c r="A19" s="69"/>
      <c r="B19" s="11" t="s">
        <v>33</v>
      </c>
      <c r="C19" s="12" t="s">
        <v>34</v>
      </c>
      <c r="D19" s="13">
        <v>12661</v>
      </c>
      <c r="E19" s="14">
        <f t="shared" si="1"/>
        <v>0.2496643235131506</v>
      </c>
      <c r="F19" s="13">
        <v>9500</v>
      </c>
      <c r="G19" s="13"/>
    </row>
    <row r="20" spans="1:7" ht="60" customHeight="1" x14ac:dyDescent="0.25">
      <c r="A20" s="15"/>
      <c r="B20" s="15" t="s">
        <v>35</v>
      </c>
      <c r="C20" s="16" t="s">
        <v>36</v>
      </c>
      <c r="D20" s="17">
        <v>10389.5</v>
      </c>
      <c r="E20" s="18">
        <f t="shared" si="1"/>
        <v>0.25020453342316762</v>
      </c>
      <c r="F20" s="17">
        <v>7790</v>
      </c>
      <c r="G20" s="17"/>
    </row>
    <row r="21" spans="1:7" ht="60" customHeight="1" x14ac:dyDescent="0.25">
      <c r="A21" s="49"/>
      <c r="B21" s="11" t="s">
        <v>37</v>
      </c>
      <c r="C21" s="12" t="s">
        <v>38</v>
      </c>
      <c r="D21" s="13">
        <v>10389.5</v>
      </c>
      <c r="E21" s="14">
        <f t="shared" si="1"/>
        <v>0.25020453342316762</v>
      </c>
      <c r="F21" s="13">
        <v>7790</v>
      </c>
      <c r="G21" s="13"/>
    </row>
    <row r="22" spans="1:7" ht="60" customHeight="1" x14ac:dyDescent="0.25">
      <c r="A22" s="15"/>
      <c r="B22" s="15" t="s">
        <v>39</v>
      </c>
      <c r="C22" s="16" t="s">
        <v>40</v>
      </c>
      <c r="D22" s="17">
        <v>11493.9</v>
      </c>
      <c r="E22" s="18">
        <f t="shared" si="1"/>
        <v>0.25003697613516729</v>
      </c>
      <c r="F22" s="17">
        <v>8620</v>
      </c>
      <c r="G22" s="17"/>
    </row>
    <row r="23" spans="1:7" ht="60" customHeight="1" x14ac:dyDescent="0.25">
      <c r="A23" s="49"/>
      <c r="B23" s="11" t="s">
        <v>41</v>
      </c>
      <c r="C23" s="12" t="s">
        <v>42</v>
      </c>
      <c r="D23" s="13">
        <v>11493.9</v>
      </c>
      <c r="E23" s="14">
        <f t="shared" si="1"/>
        <v>0.25003697613516729</v>
      </c>
      <c r="F23" s="13">
        <v>8620</v>
      </c>
      <c r="G23" s="13"/>
    </row>
    <row r="24" spans="1:7" ht="60" customHeight="1" x14ac:dyDescent="0.25">
      <c r="A24" s="15"/>
      <c r="B24" s="15" t="s">
        <v>43</v>
      </c>
      <c r="C24" s="16" t="s">
        <v>44</v>
      </c>
      <c r="D24" s="17">
        <v>11801.900000000001</v>
      </c>
      <c r="E24" s="18">
        <f t="shared" si="1"/>
        <v>0.25012074327015155</v>
      </c>
      <c r="F24" s="17">
        <v>8850</v>
      </c>
      <c r="G24" s="17"/>
    </row>
    <row r="25" spans="1:7" ht="60" customHeight="1" x14ac:dyDescent="0.25">
      <c r="A25" s="49"/>
      <c r="B25" s="11" t="s">
        <v>45</v>
      </c>
      <c r="C25" s="12" t="s">
        <v>46</v>
      </c>
      <c r="D25" s="13">
        <v>11801.900000000001</v>
      </c>
      <c r="E25" s="14">
        <f t="shared" si="1"/>
        <v>0.25012074327015155</v>
      </c>
      <c r="F25" s="13">
        <v>8850</v>
      </c>
      <c r="G25" s="13"/>
    </row>
    <row r="26" spans="1:7" ht="60" customHeight="1" x14ac:dyDescent="0.25">
      <c r="A26" s="15"/>
      <c r="B26" s="15" t="s">
        <v>47</v>
      </c>
      <c r="C26" s="16" t="s">
        <v>48</v>
      </c>
      <c r="D26" s="17">
        <v>13512.4</v>
      </c>
      <c r="E26" s="18">
        <f t="shared" si="1"/>
        <v>0.25031822622184063</v>
      </c>
      <c r="F26" s="17">
        <v>10130</v>
      </c>
      <c r="G26" s="17"/>
    </row>
    <row r="27" spans="1:7" ht="60" customHeight="1" x14ac:dyDescent="0.25">
      <c r="A27" s="49"/>
      <c r="B27" s="11" t="s">
        <v>49</v>
      </c>
      <c r="C27" s="12" t="s">
        <v>50</v>
      </c>
      <c r="D27" s="13">
        <v>13512.4</v>
      </c>
      <c r="E27" s="14">
        <f t="shared" si="1"/>
        <v>0.25031822622184063</v>
      </c>
      <c r="F27" s="13">
        <v>10130</v>
      </c>
      <c r="G27" s="13"/>
    </row>
    <row r="28" spans="1:7" ht="60" customHeight="1" x14ac:dyDescent="0.25">
      <c r="A28" s="15"/>
      <c r="B28" s="15" t="s">
        <v>51</v>
      </c>
      <c r="C28" s="16" t="s">
        <v>52</v>
      </c>
      <c r="D28" s="17">
        <v>16809.099999999999</v>
      </c>
      <c r="E28" s="18">
        <f t="shared" si="1"/>
        <v>0.24981111421789381</v>
      </c>
      <c r="F28" s="17">
        <v>12610</v>
      </c>
      <c r="G28" s="17"/>
    </row>
    <row r="29" spans="1:7" ht="60" customHeight="1" x14ac:dyDescent="0.25">
      <c r="A29" s="49"/>
      <c r="B29" s="11" t="s">
        <v>53</v>
      </c>
      <c r="C29" s="12" t="s">
        <v>54</v>
      </c>
      <c r="D29" s="13">
        <v>16809.099999999999</v>
      </c>
      <c r="E29" s="14">
        <f t="shared" si="1"/>
        <v>0.24981111421789381</v>
      </c>
      <c r="F29" s="13">
        <v>12610</v>
      </c>
      <c r="G29" s="13"/>
    </row>
    <row r="30" spans="1:7" ht="60" customHeight="1" x14ac:dyDescent="0.25">
      <c r="A30" s="15"/>
      <c r="B30" s="15" t="s">
        <v>55</v>
      </c>
      <c r="C30" s="16" t="s">
        <v>56</v>
      </c>
      <c r="D30" s="17">
        <v>29651.599999999999</v>
      </c>
      <c r="E30" s="18">
        <f t="shared" si="1"/>
        <v>0.24995615750920686</v>
      </c>
      <c r="F30" s="17">
        <v>22240</v>
      </c>
      <c r="G30" s="17"/>
    </row>
    <row r="31" spans="1:7" ht="60" customHeight="1" x14ac:dyDescent="0.25">
      <c r="A31" s="49"/>
      <c r="B31" s="11" t="s">
        <v>57</v>
      </c>
      <c r="C31" s="12" t="s">
        <v>58</v>
      </c>
      <c r="D31" s="13">
        <v>10579.800000000001</v>
      </c>
      <c r="E31" s="14">
        <f t="shared" si="1"/>
        <v>0.25045842076409774</v>
      </c>
      <c r="F31" s="13">
        <v>7930</v>
      </c>
      <c r="G31" s="13"/>
    </row>
    <row r="32" spans="1:7" ht="60" customHeight="1" x14ac:dyDescent="0.25">
      <c r="A32" s="69"/>
      <c r="B32" s="15" t="s">
        <v>59</v>
      </c>
      <c r="C32" s="16" t="s">
        <v>60</v>
      </c>
      <c r="D32" s="17">
        <v>12623.6</v>
      </c>
      <c r="E32" s="18">
        <f t="shared" si="1"/>
        <v>0.24981780157799682</v>
      </c>
      <c r="F32" s="17">
        <v>9470</v>
      </c>
      <c r="G32" s="17"/>
    </row>
    <row r="33" spans="1:7" ht="60" customHeight="1" x14ac:dyDescent="0.25">
      <c r="A33" s="69"/>
      <c r="B33" s="11" t="s">
        <v>61</v>
      </c>
      <c r="C33" s="12" t="s">
        <v>62</v>
      </c>
      <c r="D33" s="13">
        <v>12623.6</v>
      </c>
      <c r="E33" s="14">
        <f t="shared" si="1"/>
        <v>0.24981780157799682</v>
      </c>
      <c r="F33" s="13">
        <v>9470</v>
      </c>
      <c r="G33" s="13"/>
    </row>
    <row r="34" spans="1:7" ht="60" customHeight="1" x14ac:dyDescent="0.25">
      <c r="A34" s="69"/>
      <c r="B34" s="15" t="s">
        <v>63</v>
      </c>
      <c r="C34" s="16" t="s">
        <v>64</v>
      </c>
      <c r="D34" s="17">
        <v>12741.3</v>
      </c>
      <c r="E34" s="18">
        <f t="shared" si="1"/>
        <v>0.24968409816894666</v>
      </c>
      <c r="F34" s="17">
        <v>9560</v>
      </c>
      <c r="G34" s="17"/>
    </row>
    <row r="35" spans="1:7" ht="60" customHeight="1" x14ac:dyDescent="0.25">
      <c r="A35" s="69"/>
      <c r="B35" s="11" t="s">
        <v>65</v>
      </c>
      <c r="C35" s="12" t="s">
        <v>66</v>
      </c>
      <c r="D35" s="13">
        <v>12741.3</v>
      </c>
      <c r="E35" s="14">
        <f t="shared" si="1"/>
        <v>0.24968409816894666</v>
      </c>
      <c r="F35" s="13">
        <v>9560</v>
      </c>
      <c r="G35" s="13"/>
    </row>
    <row r="36" spans="1:7" ht="60" customHeight="1" x14ac:dyDescent="0.25">
      <c r="A36" s="69"/>
      <c r="B36" s="15" t="s">
        <v>67</v>
      </c>
      <c r="C36" s="16" t="s">
        <v>68</v>
      </c>
      <c r="D36" s="17">
        <v>14756.5</v>
      </c>
      <c r="E36" s="18">
        <f t="shared" si="1"/>
        <v>0.24982211228949958</v>
      </c>
      <c r="F36" s="17">
        <v>11070</v>
      </c>
      <c r="G36" s="17"/>
    </row>
    <row r="37" spans="1:7" ht="60" customHeight="1" x14ac:dyDescent="0.25">
      <c r="A37" s="69"/>
      <c r="B37" s="11" t="s">
        <v>69</v>
      </c>
      <c r="C37" s="12" t="s">
        <v>68</v>
      </c>
      <c r="D37" s="13">
        <v>14756.5</v>
      </c>
      <c r="E37" s="14">
        <f t="shared" si="1"/>
        <v>0.24982211228949958</v>
      </c>
      <c r="F37" s="13">
        <v>11070</v>
      </c>
      <c r="G37" s="13"/>
    </row>
    <row r="38" spans="1:7" ht="60" customHeight="1" x14ac:dyDescent="0.25">
      <c r="A38" s="15"/>
      <c r="B38" s="15" t="s">
        <v>70</v>
      </c>
      <c r="C38" s="16" t="s">
        <v>71</v>
      </c>
      <c r="D38" s="17">
        <v>16117.2</v>
      </c>
      <c r="E38" s="18">
        <f t="shared" si="1"/>
        <v>0.24986970441515899</v>
      </c>
      <c r="F38" s="17">
        <v>12090</v>
      </c>
      <c r="G38" s="17"/>
    </row>
    <row r="39" spans="1:7" ht="60" customHeight="1" thickBot="1" x14ac:dyDescent="0.3">
      <c r="A39" s="49"/>
      <c r="B39" s="11" t="s">
        <v>72</v>
      </c>
      <c r="C39" s="12" t="s">
        <v>73</v>
      </c>
      <c r="D39" s="13">
        <v>16117.2</v>
      </c>
      <c r="E39" s="14">
        <f t="shared" si="1"/>
        <v>0.24986970441515899</v>
      </c>
      <c r="F39" s="13">
        <v>12090</v>
      </c>
      <c r="G39" s="13"/>
    </row>
    <row r="40" spans="1:7" ht="18.75" customHeight="1" thickBot="1" x14ac:dyDescent="0.35">
      <c r="A40" s="48" t="s">
        <v>74</v>
      </c>
      <c r="B40" s="5"/>
      <c r="C40" s="4"/>
      <c r="D40" s="4"/>
      <c r="E40" s="4"/>
      <c r="F40" s="4"/>
      <c r="G40" s="45"/>
    </row>
    <row r="41" spans="1:7" ht="60" customHeight="1" x14ac:dyDescent="0.25">
      <c r="A41" s="49"/>
      <c r="B41" s="29" t="s">
        <v>75</v>
      </c>
      <c r="C41" s="30" t="s">
        <v>76</v>
      </c>
      <c r="D41" s="31">
        <v>5727.7</v>
      </c>
      <c r="E41" s="32">
        <f t="shared" ref="E41:E63" si="2">1-$F:$F/$D:$D</f>
        <v>0.24926235661783958</v>
      </c>
      <c r="F41" s="31">
        <v>4300</v>
      </c>
      <c r="G41" s="33"/>
    </row>
    <row r="42" spans="1:7" ht="60" customHeight="1" x14ac:dyDescent="0.25">
      <c r="A42" s="15"/>
      <c r="B42" s="15" t="s">
        <v>77</v>
      </c>
      <c r="C42" s="16" t="s">
        <v>78</v>
      </c>
      <c r="D42" s="17">
        <v>5727.7</v>
      </c>
      <c r="E42" s="18">
        <f t="shared" si="2"/>
        <v>0.24926235661783958</v>
      </c>
      <c r="F42" s="17">
        <v>4300</v>
      </c>
      <c r="G42" s="17"/>
    </row>
    <row r="43" spans="1:7" ht="60" customHeight="1" x14ac:dyDescent="0.25">
      <c r="A43" s="49"/>
      <c r="B43" s="11" t="s">
        <v>79</v>
      </c>
      <c r="C43" s="12" t="s">
        <v>80</v>
      </c>
      <c r="D43" s="13">
        <v>5504.4</v>
      </c>
      <c r="E43" s="14">
        <f t="shared" si="2"/>
        <v>0.24969115616597626</v>
      </c>
      <c r="F43" s="13">
        <v>4130</v>
      </c>
      <c r="G43" s="13"/>
    </row>
    <row r="44" spans="1:7" ht="60" customHeight="1" x14ac:dyDescent="0.25">
      <c r="A44" s="15"/>
      <c r="B44" s="15" t="s">
        <v>81</v>
      </c>
      <c r="C44" s="16" t="s">
        <v>82</v>
      </c>
      <c r="D44" s="17">
        <v>5504.4</v>
      </c>
      <c r="E44" s="18">
        <f t="shared" si="2"/>
        <v>0.24969115616597626</v>
      </c>
      <c r="F44" s="17">
        <v>4130</v>
      </c>
      <c r="G44" s="17"/>
    </row>
    <row r="45" spans="1:7" ht="60" customHeight="1" x14ac:dyDescent="0.25">
      <c r="A45" s="49"/>
      <c r="B45" s="11" t="s">
        <v>83</v>
      </c>
      <c r="C45" s="12" t="s">
        <v>84</v>
      </c>
      <c r="D45" s="13">
        <v>5647.4000000000005</v>
      </c>
      <c r="E45" s="14">
        <f t="shared" si="2"/>
        <v>0.2492120267733825</v>
      </c>
      <c r="F45" s="13">
        <v>4240</v>
      </c>
      <c r="G45" s="13"/>
    </row>
    <row r="46" spans="1:7" ht="60" customHeight="1" x14ac:dyDescent="0.25">
      <c r="A46" s="15"/>
      <c r="B46" s="15" t="s">
        <v>85</v>
      </c>
      <c r="C46" s="16" t="s">
        <v>86</v>
      </c>
      <c r="D46" s="17">
        <v>5647.4000000000005</v>
      </c>
      <c r="E46" s="18">
        <f t="shared" si="2"/>
        <v>0.2492120267733825</v>
      </c>
      <c r="F46" s="17">
        <v>4240</v>
      </c>
      <c r="G46" s="17"/>
    </row>
    <row r="47" spans="1:7" ht="60" customHeight="1" x14ac:dyDescent="0.25">
      <c r="A47" s="69"/>
      <c r="B47" s="11" t="s">
        <v>87</v>
      </c>
      <c r="C47" s="12" t="s">
        <v>88</v>
      </c>
      <c r="D47" s="13">
        <v>5925.7</v>
      </c>
      <c r="E47" s="14">
        <f t="shared" si="2"/>
        <v>0.25072143375466183</v>
      </c>
      <c r="F47" s="13">
        <v>4440</v>
      </c>
      <c r="G47" s="13"/>
    </row>
    <row r="48" spans="1:7" ht="60" customHeight="1" x14ac:dyDescent="0.25">
      <c r="A48" s="69"/>
      <c r="B48" s="15" t="s">
        <v>89</v>
      </c>
      <c r="C48" s="16" t="s">
        <v>90</v>
      </c>
      <c r="D48" s="17">
        <v>5925.7</v>
      </c>
      <c r="E48" s="18">
        <f t="shared" si="2"/>
        <v>0.25072143375466183</v>
      </c>
      <c r="F48" s="17">
        <v>4440</v>
      </c>
      <c r="G48" s="17"/>
    </row>
    <row r="49" spans="1:7" ht="60" customHeight="1" x14ac:dyDescent="0.25">
      <c r="A49" s="49"/>
      <c r="B49" s="11" t="s">
        <v>91</v>
      </c>
      <c r="C49" s="12" t="s">
        <v>92</v>
      </c>
      <c r="D49" s="13">
        <v>6288.7</v>
      </c>
      <c r="E49" s="14">
        <f t="shared" si="2"/>
        <v>0.24944742156566535</v>
      </c>
      <c r="F49" s="13">
        <v>4720</v>
      </c>
      <c r="G49" s="13"/>
    </row>
    <row r="50" spans="1:7" ht="60" customHeight="1" x14ac:dyDescent="0.25">
      <c r="A50" s="15"/>
      <c r="B50" s="15" t="s">
        <v>93</v>
      </c>
      <c r="C50" s="16" t="s">
        <v>94</v>
      </c>
      <c r="D50" s="17">
        <v>6288.7</v>
      </c>
      <c r="E50" s="18">
        <f t="shared" si="2"/>
        <v>0.24944742156566535</v>
      </c>
      <c r="F50" s="17">
        <v>4720</v>
      </c>
      <c r="G50" s="17"/>
    </row>
    <row r="51" spans="1:7" ht="60" customHeight="1" x14ac:dyDescent="0.25">
      <c r="A51" s="49"/>
      <c r="B51" s="11" t="s">
        <v>95</v>
      </c>
      <c r="C51" s="12" t="s">
        <v>96</v>
      </c>
      <c r="D51" s="13">
        <v>8758.2000000000007</v>
      </c>
      <c r="E51" s="14">
        <f t="shared" si="2"/>
        <v>0.24984585873809695</v>
      </c>
      <c r="F51" s="13">
        <v>6570</v>
      </c>
      <c r="G51" s="13"/>
    </row>
    <row r="52" spans="1:7" ht="60" customHeight="1" x14ac:dyDescent="0.25">
      <c r="A52" s="15"/>
      <c r="B52" s="15" t="s">
        <v>97</v>
      </c>
      <c r="C52" s="16" t="s">
        <v>98</v>
      </c>
      <c r="D52" s="17">
        <v>8758.2000000000007</v>
      </c>
      <c r="E52" s="18">
        <f t="shared" si="2"/>
        <v>0.24984585873809695</v>
      </c>
      <c r="F52" s="17">
        <v>6570</v>
      </c>
      <c r="G52" s="17"/>
    </row>
    <row r="53" spans="1:7" ht="60" customHeight="1" x14ac:dyDescent="0.25">
      <c r="A53" s="69"/>
      <c r="B53" s="11" t="s">
        <v>99</v>
      </c>
      <c r="C53" s="12" t="s">
        <v>100</v>
      </c>
      <c r="D53" s="13">
        <v>15316.400000000001</v>
      </c>
      <c r="E53" s="14">
        <f t="shared" si="2"/>
        <v>0.24982371836724038</v>
      </c>
      <c r="F53" s="13">
        <v>11490</v>
      </c>
      <c r="G53" s="13"/>
    </row>
    <row r="54" spans="1:7" ht="60" customHeight="1" x14ac:dyDescent="0.25">
      <c r="A54" s="69"/>
      <c r="B54" s="15" t="s">
        <v>101</v>
      </c>
      <c r="C54" s="16" t="s">
        <v>102</v>
      </c>
      <c r="D54" s="17">
        <v>15316.400000000001</v>
      </c>
      <c r="E54" s="18">
        <f t="shared" si="2"/>
        <v>0.24982371836724038</v>
      </c>
      <c r="F54" s="17">
        <v>11490</v>
      </c>
      <c r="G54" s="17"/>
    </row>
    <row r="55" spans="1:7" ht="60" customHeight="1" x14ac:dyDescent="0.25">
      <c r="A55" s="69"/>
      <c r="B55" s="11" t="s">
        <v>103</v>
      </c>
      <c r="C55" s="12" t="s">
        <v>104</v>
      </c>
      <c r="D55" s="13">
        <v>6587.9</v>
      </c>
      <c r="E55" s="14">
        <f t="shared" si="2"/>
        <v>0.25014040893152589</v>
      </c>
      <c r="F55" s="13">
        <v>4940</v>
      </c>
      <c r="G55" s="13"/>
    </row>
    <row r="56" spans="1:7" ht="60" customHeight="1" x14ac:dyDescent="0.25">
      <c r="A56" s="69"/>
      <c r="B56" s="15" t="s">
        <v>105</v>
      </c>
      <c r="C56" s="16" t="s">
        <v>106</v>
      </c>
      <c r="D56" s="17">
        <v>6587.9</v>
      </c>
      <c r="E56" s="18">
        <f t="shared" si="2"/>
        <v>0.25014040893152589</v>
      </c>
      <c r="F56" s="17">
        <v>4940</v>
      </c>
      <c r="G56" s="17"/>
    </row>
    <row r="57" spans="1:7" ht="60" customHeight="1" x14ac:dyDescent="0.25">
      <c r="A57" s="69"/>
      <c r="B57" s="11" t="s">
        <v>107</v>
      </c>
      <c r="C57" s="12" t="s">
        <v>108</v>
      </c>
      <c r="D57" s="13">
        <v>7089.5</v>
      </c>
      <c r="E57" s="14">
        <f t="shared" si="2"/>
        <v>0.24959447069609986</v>
      </c>
      <c r="F57" s="13">
        <v>5320</v>
      </c>
      <c r="G57" s="13"/>
    </row>
    <row r="58" spans="1:7" ht="60" customHeight="1" x14ac:dyDescent="0.25">
      <c r="A58" s="69"/>
      <c r="B58" s="15" t="s">
        <v>109</v>
      </c>
      <c r="C58" s="16" t="s">
        <v>110</v>
      </c>
      <c r="D58" s="17">
        <v>7089.5</v>
      </c>
      <c r="E58" s="18">
        <f t="shared" si="2"/>
        <v>0.24959447069609986</v>
      </c>
      <c r="F58" s="17">
        <v>5320</v>
      </c>
      <c r="G58" s="17"/>
    </row>
    <row r="59" spans="1:7" ht="60" customHeight="1" x14ac:dyDescent="0.25">
      <c r="A59" s="69"/>
      <c r="B59" s="11" t="s">
        <v>111</v>
      </c>
      <c r="C59" s="12" t="s">
        <v>112</v>
      </c>
      <c r="D59" s="13">
        <v>9989.1</v>
      </c>
      <c r="E59" s="14">
        <f t="shared" si="2"/>
        <v>0.25018269914206492</v>
      </c>
      <c r="F59" s="13">
        <v>7490</v>
      </c>
      <c r="G59" s="13"/>
    </row>
    <row r="60" spans="1:7" ht="60" customHeight="1" x14ac:dyDescent="0.25">
      <c r="A60" s="69"/>
      <c r="B60" s="24" t="s">
        <v>113</v>
      </c>
      <c r="C60" s="25" t="s">
        <v>114</v>
      </c>
      <c r="D60" s="26">
        <v>9989.1</v>
      </c>
      <c r="E60" s="27">
        <f t="shared" si="2"/>
        <v>0.25018269914206492</v>
      </c>
      <c r="F60" s="26">
        <v>7490</v>
      </c>
      <c r="G60" s="28"/>
    </row>
    <row r="61" spans="1:7" ht="60" customHeight="1" x14ac:dyDescent="0.25">
      <c r="A61" s="50"/>
      <c r="B61" s="11" t="s">
        <v>115</v>
      </c>
      <c r="C61" s="12" t="s">
        <v>338</v>
      </c>
      <c r="D61" s="13">
        <v>8509.6</v>
      </c>
      <c r="E61" s="14">
        <f t="shared" si="2"/>
        <v>0.25025853154084798</v>
      </c>
      <c r="F61" s="13">
        <v>6380</v>
      </c>
      <c r="G61" s="13"/>
    </row>
    <row r="62" spans="1:7" ht="60" customHeight="1" x14ac:dyDescent="0.25">
      <c r="A62" s="47"/>
      <c r="B62" s="6" t="s">
        <v>116</v>
      </c>
      <c r="C62" s="7" t="s">
        <v>339</v>
      </c>
      <c r="D62" s="8">
        <v>8509.6</v>
      </c>
      <c r="E62" s="9">
        <f t="shared" si="2"/>
        <v>0.25025853154084798</v>
      </c>
      <c r="F62" s="8">
        <v>6380</v>
      </c>
      <c r="G62" s="10"/>
    </row>
    <row r="63" spans="1:7" ht="60" customHeight="1" thickBot="1" x14ac:dyDescent="0.3">
      <c r="A63" s="50"/>
      <c r="B63" s="11" t="s">
        <v>117</v>
      </c>
      <c r="C63" s="12" t="s">
        <v>340</v>
      </c>
      <c r="D63" s="13">
        <v>9289.5</v>
      </c>
      <c r="E63" s="14">
        <f t="shared" si="2"/>
        <v>0.24969051079175408</v>
      </c>
      <c r="F63" s="13">
        <v>6970</v>
      </c>
      <c r="G63" s="13"/>
    </row>
    <row r="64" spans="1:7" ht="18.75" customHeight="1" thickBot="1" x14ac:dyDescent="0.35">
      <c r="A64" s="48" t="s">
        <v>118</v>
      </c>
      <c r="B64" s="5"/>
      <c r="C64" s="4"/>
      <c r="D64" s="4"/>
      <c r="E64" s="4"/>
      <c r="F64" s="4"/>
      <c r="G64" s="45"/>
    </row>
    <row r="65" spans="1:7" ht="60" customHeight="1" x14ac:dyDescent="0.25">
      <c r="A65" s="47"/>
      <c r="B65" s="6" t="s">
        <v>119</v>
      </c>
      <c r="C65" s="7" t="s">
        <v>341</v>
      </c>
      <c r="D65" s="8">
        <v>7169.8000000000011</v>
      </c>
      <c r="E65" s="9">
        <f>1-$F:$F/$D:$D</f>
        <v>0.24963039415325405</v>
      </c>
      <c r="F65" s="8">
        <v>5380</v>
      </c>
      <c r="G65" s="10"/>
    </row>
    <row r="66" spans="1:7" ht="60" customHeight="1" thickBot="1" x14ac:dyDescent="0.3">
      <c r="A66" s="50"/>
      <c r="B66" s="11" t="s">
        <v>120</v>
      </c>
      <c r="C66" s="12" t="s">
        <v>342</v>
      </c>
      <c r="D66" s="13">
        <v>7169.8000000000011</v>
      </c>
      <c r="E66" s="14">
        <f>1-$F:$F/$D:$D</f>
        <v>0.24963039415325405</v>
      </c>
      <c r="F66" s="13">
        <v>5380</v>
      </c>
      <c r="G66" s="13"/>
    </row>
    <row r="67" spans="1:7" ht="18.75" customHeight="1" thickBot="1" x14ac:dyDescent="0.35">
      <c r="A67" s="48" t="s">
        <v>121</v>
      </c>
      <c r="B67" s="5"/>
      <c r="C67" s="4"/>
      <c r="D67" s="4"/>
      <c r="E67" s="4"/>
      <c r="F67" s="4"/>
      <c r="G67" s="45"/>
    </row>
    <row r="68" spans="1:7" ht="60" customHeight="1" x14ac:dyDescent="0.25">
      <c r="A68" s="49"/>
      <c r="B68" s="29" t="s">
        <v>122</v>
      </c>
      <c r="C68" s="30" t="s">
        <v>123</v>
      </c>
      <c r="D68" s="31">
        <v>6748.5</v>
      </c>
      <c r="E68" s="32">
        <f>1-$F:$F/$D:$D</f>
        <v>0.25020374898125508</v>
      </c>
      <c r="F68" s="31">
        <v>5060</v>
      </c>
      <c r="G68" s="33"/>
    </row>
    <row r="69" spans="1:7" ht="60" customHeight="1" x14ac:dyDescent="0.25">
      <c r="A69" s="15"/>
      <c r="B69" s="24" t="s">
        <v>124</v>
      </c>
      <c r="C69" s="25" t="s">
        <v>125</v>
      </c>
      <c r="D69" s="26">
        <v>6748.5</v>
      </c>
      <c r="E69" s="27">
        <f>1-$F:$F/$D:$D</f>
        <v>0.25020374898125508</v>
      </c>
      <c r="F69" s="26">
        <v>5060</v>
      </c>
      <c r="G69" s="26"/>
    </row>
    <row r="70" spans="1:7" ht="60" customHeight="1" x14ac:dyDescent="0.25">
      <c r="A70" s="50"/>
      <c r="B70" s="11" t="s">
        <v>126</v>
      </c>
      <c r="C70" s="12" t="s">
        <v>343</v>
      </c>
      <c r="D70" s="13">
        <v>9158.6</v>
      </c>
      <c r="E70" s="14">
        <f>1-$F:$F/$D:$D</f>
        <v>0.24988535365667242</v>
      </c>
      <c r="F70" s="13">
        <v>6870</v>
      </c>
      <c r="G70" s="13"/>
    </row>
    <row r="71" spans="1:7" ht="60" customHeight="1" x14ac:dyDescent="0.25">
      <c r="A71" s="47"/>
      <c r="B71" s="24" t="s">
        <v>127</v>
      </c>
      <c r="C71" s="25" t="s">
        <v>344</v>
      </c>
      <c r="D71" s="26">
        <v>9158.6</v>
      </c>
      <c r="E71" s="27">
        <f>1-$F:$F/$D:$D</f>
        <v>0.24988535365667242</v>
      </c>
      <c r="F71" s="26">
        <v>6870</v>
      </c>
      <c r="G71" s="26"/>
    </row>
    <row r="72" spans="1:7" ht="60" customHeight="1" thickBot="1" x14ac:dyDescent="0.3">
      <c r="A72" s="50"/>
      <c r="B72" s="11" t="s">
        <v>128</v>
      </c>
      <c r="C72" s="12" t="s">
        <v>345</v>
      </c>
      <c r="D72" s="13">
        <v>7489.9000000000005</v>
      </c>
      <c r="E72" s="14">
        <f>1-$F:$F/$D:$D</f>
        <v>0.24965620368763275</v>
      </c>
      <c r="F72" s="13">
        <v>5620</v>
      </c>
      <c r="G72" s="13"/>
    </row>
    <row r="73" spans="1:7" ht="18.75" customHeight="1" thickBot="1" x14ac:dyDescent="0.35">
      <c r="A73" s="48" t="s">
        <v>129</v>
      </c>
      <c r="B73" s="5"/>
      <c r="C73" s="4"/>
      <c r="D73" s="4"/>
      <c r="E73" s="4"/>
      <c r="F73" s="4"/>
      <c r="G73" s="45"/>
    </row>
    <row r="74" spans="1:7" ht="60" customHeight="1" x14ac:dyDescent="0.25">
      <c r="A74" s="69"/>
      <c r="B74" s="24" t="s">
        <v>130</v>
      </c>
      <c r="C74" s="25" t="s">
        <v>131</v>
      </c>
      <c r="D74" s="26">
        <v>6798</v>
      </c>
      <c r="E74" s="27">
        <f>1-$F:$F/$D:$D</f>
        <v>0.24977934686672554</v>
      </c>
      <c r="F74" s="26">
        <v>5100</v>
      </c>
      <c r="G74" s="26"/>
    </row>
    <row r="75" spans="1:7" ht="60" customHeight="1" thickBot="1" x14ac:dyDescent="0.3">
      <c r="A75" s="69"/>
      <c r="B75" s="11" t="s">
        <v>132</v>
      </c>
      <c r="C75" s="12" t="s">
        <v>133</v>
      </c>
      <c r="D75" s="13">
        <v>6798</v>
      </c>
      <c r="E75" s="14">
        <f>1-$F:$F/$D:$D</f>
        <v>0.24977934686672554</v>
      </c>
      <c r="F75" s="13">
        <v>5100</v>
      </c>
      <c r="G75" s="13"/>
    </row>
    <row r="76" spans="1:7" ht="18.75" customHeight="1" thickBot="1" x14ac:dyDescent="0.35">
      <c r="A76" s="48" t="s">
        <v>134</v>
      </c>
      <c r="B76" s="5"/>
      <c r="C76" s="4"/>
      <c r="D76" s="4"/>
      <c r="E76" s="4"/>
      <c r="F76" s="4"/>
      <c r="G76" s="45"/>
    </row>
    <row r="77" spans="1:7" ht="60" customHeight="1" thickBot="1" x14ac:dyDescent="0.3">
      <c r="A77" s="15"/>
      <c r="B77" s="24" t="s">
        <v>135</v>
      </c>
      <c r="C77" s="25" t="s">
        <v>136</v>
      </c>
      <c r="D77" s="26">
        <v>10659</v>
      </c>
      <c r="E77" s="27">
        <f>1-$F:$F/$D:$D</f>
        <v>0.25039872408293462</v>
      </c>
      <c r="F77" s="26">
        <v>7990</v>
      </c>
      <c r="G77" s="26"/>
    </row>
    <row r="78" spans="1:7" ht="18.75" customHeight="1" thickBot="1" x14ac:dyDescent="0.35">
      <c r="A78" s="48" t="s">
        <v>137</v>
      </c>
      <c r="B78" s="5"/>
      <c r="C78" s="4"/>
      <c r="D78" s="4"/>
      <c r="E78" s="4"/>
      <c r="F78" s="4"/>
      <c r="G78" s="45"/>
    </row>
    <row r="79" spans="1:7" ht="60" customHeight="1" x14ac:dyDescent="0.25">
      <c r="A79" s="15"/>
      <c r="B79" s="15" t="s">
        <v>138</v>
      </c>
      <c r="C79" s="16" t="s">
        <v>139</v>
      </c>
      <c r="D79" s="17">
        <v>4063.3999999999996</v>
      </c>
      <c r="E79" s="18">
        <f t="shared" ref="E79:E86" si="3">1-$F:$F/$D:$D</f>
        <v>0.24939705665206469</v>
      </c>
      <c r="F79" s="17">
        <v>3050</v>
      </c>
      <c r="G79" s="17"/>
    </row>
    <row r="80" spans="1:7" ht="60" customHeight="1" x14ac:dyDescent="0.25">
      <c r="A80" s="49"/>
      <c r="B80" s="49" t="s">
        <v>140</v>
      </c>
      <c r="C80" s="55" t="s">
        <v>141</v>
      </c>
      <c r="D80" s="56">
        <v>4063.3999999999996</v>
      </c>
      <c r="E80" s="57">
        <f t="shared" si="3"/>
        <v>0.24939705665206469</v>
      </c>
      <c r="F80" s="56">
        <v>3050</v>
      </c>
      <c r="G80" s="13"/>
    </row>
    <row r="81" spans="1:7" ht="60" customHeight="1" x14ac:dyDescent="0.25">
      <c r="A81" s="15"/>
      <c r="B81" s="15" t="s">
        <v>142</v>
      </c>
      <c r="C81" s="16" t="s">
        <v>143</v>
      </c>
      <c r="D81" s="17">
        <v>4134.9000000000005</v>
      </c>
      <c r="E81" s="18">
        <f t="shared" si="3"/>
        <v>0.25028416648528395</v>
      </c>
      <c r="F81" s="17">
        <v>3100</v>
      </c>
      <c r="G81" s="17"/>
    </row>
    <row r="82" spans="1:7" ht="60" customHeight="1" x14ac:dyDescent="0.25">
      <c r="A82" s="49"/>
      <c r="B82" s="49" t="s">
        <v>144</v>
      </c>
      <c r="C82" s="55" t="s">
        <v>145</v>
      </c>
      <c r="D82" s="56">
        <v>4134.9000000000005</v>
      </c>
      <c r="E82" s="57">
        <f t="shared" si="3"/>
        <v>0.25028416648528395</v>
      </c>
      <c r="F82" s="56">
        <v>3100</v>
      </c>
      <c r="G82" s="13"/>
    </row>
    <row r="83" spans="1:7" ht="60" customHeight="1" x14ac:dyDescent="0.25">
      <c r="A83" s="47"/>
      <c r="B83" s="15" t="s">
        <v>146</v>
      </c>
      <c r="C83" s="16" t="s">
        <v>346</v>
      </c>
      <c r="D83" s="17">
        <v>4754.2</v>
      </c>
      <c r="E83" s="18">
        <f t="shared" si="3"/>
        <v>0.24908501956165074</v>
      </c>
      <c r="F83" s="17">
        <v>3570</v>
      </c>
      <c r="G83" s="17"/>
    </row>
    <row r="84" spans="1:7" ht="60" customHeight="1" x14ac:dyDescent="0.25">
      <c r="A84" s="50"/>
      <c r="B84" s="49" t="s">
        <v>147</v>
      </c>
      <c r="C84" s="55" t="s">
        <v>347</v>
      </c>
      <c r="D84" s="56">
        <v>4754.2</v>
      </c>
      <c r="E84" s="57">
        <f t="shared" si="3"/>
        <v>0.24908501956165074</v>
      </c>
      <c r="F84" s="56">
        <v>3570</v>
      </c>
      <c r="G84" s="13"/>
    </row>
    <row r="85" spans="1:7" ht="60" customHeight="1" x14ac:dyDescent="0.25">
      <c r="A85" s="15"/>
      <c r="B85" s="15" t="s">
        <v>148</v>
      </c>
      <c r="C85" s="16" t="s">
        <v>149</v>
      </c>
      <c r="D85" s="17">
        <v>6086.3</v>
      </c>
      <c r="E85" s="18">
        <f t="shared" si="3"/>
        <v>0.25077633373313835</v>
      </c>
      <c r="F85" s="17">
        <v>4560</v>
      </c>
      <c r="G85" s="17"/>
    </row>
    <row r="86" spans="1:7" ht="60" customHeight="1" thickBot="1" x14ac:dyDescent="0.3">
      <c r="A86" s="49"/>
      <c r="B86" s="58" t="s">
        <v>150</v>
      </c>
      <c r="C86" s="59" t="s">
        <v>151</v>
      </c>
      <c r="D86" s="60">
        <v>6086.3</v>
      </c>
      <c r="E86" s="61">
        <f t="shared" si="3"/>
        <v>0.25077633373313835</v>
      </c>
      <c r="F86" s="60">
        <v>4560</v>
      </c>
      <c r="G86" s="23"/>
    </row>
    <row r="87" spans="1:7" ht="18.75" customHeight="1" thickBot="1" x14ac:dyDescent="0.35">
      <c r="A87" s="48" t="s">
        <v>152</v>
      </c>
      <c r="B87" s="5"/>
      <c r="C87" s="4"/>
      <c r="D87" s="4"/>
      <c r="E87" s="4"/>
      <c r="F87" s="4"/>
      <c r="G87" s="45"/>
    </row>
    <row r="88" spans="1:7" ht="60" customHeight="1" x14ac:dyDescent="0.25">
      <c r="A88" s="15"/>
      <c r="B88" s="6" t="s">
        <v>153</v>
      </c>
      <c r="C88" s="7" t="s">
        <v>154</v>
      </c>
      <c r="D88" s="8">
        <v>5534.1</v>
      </c>
      <c r="E88" s="9">
        <f>1-$F:$F/$D:$D</f>
        <v>0.25010390126669202</v>
      </c>
      <c r="F88" s="8">
        <v>4150</v>
      </c>
      <c r="G88" s="10"/>
    </row>
    <row r="89" spans="1:7" ht="60" customHeight="1" x14ac:dyDescent="0.25">
      <c r="A89" s="49"/>
      <c r="B89" s="49" t="s">
        <v>155</v>
      </c>
      <c r="C89" s="55" t="s">
        <v>156</v>
      </c>
      <c r="D89" s="56">
        <v>5534.1</v>
      </c>
      <c r="E89" s="57">
        <f>1-$F:$F/$D:$D</f>
        <v>0.25010390126669202</v>
      </c>
      <c r="F89" s="56">
        <v>4150</v>
      </c>
      <c r="G89" s="56"/>
    </row>
    <row r="90" spans="1:7" ht="60" customHeight="1" thickBot="1" x14ac:dyDescent="0.3">
      <c r="A90" s="15"/>
      <c r="B90" s="24" t="s">
        <v>157</v>
      </c>
      <c r="C90" s="25" t="s">
        <v>158</v>
      </c>
      <c r="D90" s="26">
        <v>7236.9000000000005</v>
      </c>
      <c r="E90" s="27">
        <f>1-$F:$F/$D:$D</f>
        <v>0.24967872984288864</v>
      </c>
      <c r="F90" s="26">
        <v>5430</v>
      </c>
      <c r="G90" s="28"/>
    </row>
    <row r="91" spans="1:7" ht="18.75" customHeight="1" thickBot="1" x14ac:dyDescent="0.35">
      <c r="A91" s="48" t="s">
        <v>159</v>
      </c>
      <c r="B91" s="5"/>
      <c r="C91" s="4"/>
      <c r="D91" s="4"/>
      <c r="E91" s="4"/>
      <c r="F91" s="4"/>
      <c r="G91" s="45"/>
    </row>
    <row r="92" spans="1:7" ht="60" customHeight="1" x14ac:dyDescent="0.25">
      <c r="A92" s="50"/>
      <c r="B92" s="49" t="s">
        <v>160</v>
      </c>
      <c r="C92" s="55" t="s">
        <v>348</v>
      </c>
      <c r="D92" s="56">
        <v>6675.9</v>
      </c>
      <c r="E92" s="57">
        <f>1-$F:$F/$D:$D</f>
        <v>0.24953938794769237</v>
      </c>
      <c r="F92" s="56">
        <v>5010</v>
      </c>
      <c r="G92" s="56"/>
    </row>
    <row r="93" spans="1:7" ht="60" customHeight="1" thickBot="1" x14ac:dyDescent="0.3">
      <c r="A93" s="47"/>
      <c r="B93" s="24" t="s">
        <v>161</v>
      </c>
      <c r="C93" s="25" t="s">
        <v>349</v>
      </c>
      <c r="D93" s="26">
        <v>6675.9</v>
      </c>
      <c r="E93" s="27">
        <f>1-$F:$F/$D:$D</f>
        <v>0.24953938794769237</v>
      </c>
      <c r="F93" s="26">
        <v>5010</v>
      </c>
      <c r="G93" s="28"/>
    </row>
    <row r="94" spans="1:7" ht="18.75" customHeight="1" thickBot="1" x14ac:dyDescent="0.35">
      <c r="A94" s="48" t="s">
        <v>162</v>
      </c>
      <c r="B94" s="5"/>
      <c r="C94" s="4"/>
      <c r="D94" s="4"/>
      <c r="E94" s="4"/>
      <c r="F94" s="4"/>
      <c r="G94" s="45"/>
    </row>
    <row r="95" spans="1:7" ht="60" customHeight="1" x14ac:dyDescent="0.25">
      <c r="A95" s="49"/>
      <c r="B95" s="51" t="s">
        <v>163</v>
      </c>
      <c r="C95" s="52" t="s">
        <v>164</v>
      </c>
      <c r="D95" s="53">
        <v>4754.2</v>
      </c>
      <c r="E95" s="54">
        <f t="shared" ref="E95:E103" si="4">1-$F:$F/$D:$D</f>
        <v>0.24908501956165074</v>
      </c>
      <c r="F95" s="53">
        <v>3570</v>
      </c>
      <c r="G95" s="62"/>
    </row>
    <row r="96" spans="1:7" ht="60" customHeight="1" x14ac:dyDescent="0.25">
      <c r="A96" s="15"/>
      <c r="B96" s="15" t="s">
        <v>165</v>
      </c>
      <c r="C96" s="16" t="s">
        <v>166</v>
      </c>
      <c r="D96" s="17">
        <v>4754.2</v>
      </c>
      <c r="E96" s="18">
        <f t="shared" si="4"/>
        <v>0.24908501956165074</v>
      </c>
      <c r="F96" s="17">
        <v>3570</v>
      </c>
      <c r="G96" s="17"/>
    </row>
    <row r="97" spans="1:7" ht="60" customHeight="1" x14ac:dyDescent="0.25">
      <c r="A97" s="69"/>
      <c r="B97" s="49" t="s">
        <v>167</v>
      </c>
      <c r="C97" s="55" t="s">
        <v>168</v>
      </c>
      <c r="D97" s="56">
        <v>6267.7999999999993</v>
      </c>
      <c r="E97" s="57">
        <f t="shared" si="4"/>
        <v>0.25013561377197735</v>
      </c>
      <c r="F97" s="56">
        <v>4700</v>
      </c>
      <c r="G97" s="56"/>
    </row>
    <row r="98" spans="1:7" ht="60" customHeight="1" x14ac:dyDescent="0.25">
      <c r="A98" s="69"/>
      <c r="B98" s="15" t="s">
        <v>169</v>
      </c>
      <c r="C98" s="16" t="s">
        <v>170</v>
      </c>
      <c r="D98" s="17">
        <v>6267.7999999999993</v>
      </c>
      <c r="E98" s="18">
        <f t="shared" si="4"/>
        <v>0.25013561377197735</v>
      </c>
      <c r="F98" s="17">
        <v>4700</v>
      </c>
      <c r="G98" s="17"/>
    </row>
    <row r="99" spans="1:7" ht="60" customHeight="1" x14ac:dyDescent="0.25">
      <c r="A99" s="69"/>
      <c r="B99" s="49" t="s">
        <v>171</v>
      </c>
      <c r="C99" s="55" t="s">
        <v>172</v>
      </c>
      <c r="D99" s="56">
        <v>5808</v>
      </c>
      <c r="E99" s="57">
        <f t="shared" si="4"/>
        <v>0.24931129476584024</v>
      </c>
      <c r="F99" s="56">
        <v>4360</v>
      </c>
      <c r="G99" s="56"/>
    </row>
    <row r="100" spans="1:7" ht="60" customHeight="1" x14ac:dyDescent="0.25">
      <c r="A100" s="15"/>
      <c r="B100" s="15" t="s">
        <v>173</v>
      </c>
      <c r="C100" s="16" t="s">
        <v>174</v>
      </c>
      <c r="D100" s="17">
        <v>7628.4999999999991</v>
      </c>
      <c r="E100" s="18">
        <f t="shared" si="4"/>
        <v>0.25018024513338133</v>
      </c>
      <c r="F100" s="17">
        <v>5720</v>
      </c>
      <c r="G100" s="17"/>
    </row>
    <row r="101" spans="1:7" ht="60" customHeight="1" x14ac:dyDescent="0.25">
      <c r="A101" s="49"/>
      <c r="B101" s="49" t="s">
        <v>175</v>
      </c>
      <c r="C101" s="55" t="s">
        <v>176</v>
      </c>
      <c r="D101" s="56">
        <v>7628.4999999999991</v>
      </c>
      <c r="E101" s="57">
        <f t="shared" si="4"/>
        <v>0.25018024513338133</v>
      </c>
      <c r="F101" s="56">
        <v>5720</v>
      </c>
      <c r="G101" s="56"/>
    </row>
    <row r="102" spans="1:7" ht="60" customHeight="1" x14ac:dyDescent="0.25">
      <c r="A102" s="69"/>
      <c r="B102" s="15" t="s">
        <v>177</v>
      </c>
      <c r="C102" s="16" t="s">
        <v>178</v>
      </c>
      <c r="D102" s="17">
        <v>8576.7000000000007</v>
      </c>
      <c r="E102" s="18">
        <f t="shared" si="4"/>
        <v>0.25029440227593369</v>
      </c>
      <c r="F102" s="17">
        <v>6430</v>
      </c>
      <c r="G102" s="17"/>
    </row>
    <row r="103" spans="1:7" ht="60" customHeight="1" thickBot="1" x14ac:dyDescent="0.3">
      <c r="A103" s="69"/>
      <c r="B103" s="58" t="s">
        <v>179</v>
      </c>
      <c r="C103" s="59" t="s">
        <v>180</v>
      </c>
      <c r="D103" s="60">
        <v>8576.7000000000007</v>
      </c>
      <c r="E103" s="61">
        <f t="shared" si="4"/>
        <v>0.25029440227593369</v>
      </c>
      <c r="F103" s="60">
        <v>6430</v>
      </c>
      <c r="G103" s="63"/>
    </row>
    <row r="104" spans="1:7" ht="18.75" customHeight="1" thickBot="1" x14ac:dyDescent="0.35">
      <c r="A104" s="48" t="s">
        <v>181</v>
      </c>
      <c r="B104" s="5"/>
      <c r="C104" s="4"/>
      <c r="D104" s="4"/>
      <c r="E104" s="4"/>
      <c r="F104" s="4"/>
      <c r="G104" s="45"/>
    </row>
    <row r="105" spans="1:7" ht="60" customHeight="1" x14ac:dyDescent="0.25">
      <c r="A105" s="15"/>
      <c r="B105" s="6" t="s">
        <v>182</v>
      </c>
      <c r="C105" s="7" t="s">
        <v>183</v>
      </c>
      <c r="D105" s="8">
        <v>4004</v>
      </c>
      <c r="E105" s="9">
        <f t="shared" ref="E105:E122" si="5">1-$F:$F/$D:$D</f>
        <v>0.2507492507492507</v>
      </c>
      <c r="F105" s="8">
        <v>3000</v>
      </c>
      <c r="G105" s="10"/>
    </row>
    <row r="106" spans="1:7" ht="60" customHeight="1" x14ac:dyDescent="0.25">
      <c r="A106" s="49"/>
      <c r="B106" s="49" t="s">
        <v>184</v>
      </c>
      <c r="C106" s="55" t="s">
        <v>185</v>
      </c>
      <c r="D106" s="56">
        <v>4004</v>
      </c>
      <c r="E106" s="57">
        <f t="shared" si="5"/>
        <v>0.2507492507492507</v>
      </c>
      <c r="F106" s="56">
        <v>3000</v>
      </c>
      <c r="G106" s="13"/>
    </row>
    <row r="107" spans="1:7" ht="60" customHeight="1" x14ac:dyDescent="0.25">
      <c r="A107" s="15"/>
      <c r="B107" s="15" t="s">
        <v>186</v>
      </c>
      <c r="C107" s="16" t="s">
        <v>187</v>
      </c>
      <c r="D107" s="17">
        <v>4075.4999999999995</v>
      </c>
      <c r="E107" s="18">
        <f t="shared" si="5"/>
        <v>0.24917188075082808</v>
      </c>
      <c r="F107" s="17">
        <v>3060</v>
      </c>
      <c r="G107" s="17"/>
    </row>
    <row r="108" spans="1:7" ht="60" customHeight="1" x14ac:dyDescent="0.25">
      <c r="A108" s="49"/>
      <c r="B108" s="49" t="s">
        <v>188</v>
      </c>
      <c r="C108" s="55" t="s">
        <v>189</v>
      </c>
      <c r="D108" s="56">
        <v>4075.4999999999995</v>
      </c>
      <c r="E108" s="57">
        <f t="shared" si="5"/>
        <v>0.24917188075082808</v>
      </c>
      <c r="F108" s="56">
        <v>3060</v>
      </c>
      <c r="G108" s="13"/>
    </row>
    <row r="109" spans="1:7" ht="60" customHeight="1" x14ac:dyDescent="0.25">
      <c r="A109" s="15"/>
      <c r="B109" s="15" t="s">
        <v>190</v>
      </c>
      <c r="C109" s="16" t="s">
        <v>191</v>
      </c>
      <c r="D109" s="17">
        <v>4965.3999999999996</v>
      </c>
      <c r="E109" s="18">
        <f t="shared" si="5"/>
        <v>0.25081564425826719</v>
      </c>
      <c r="F109" s="17">
        <v>3720</v>
      </c>
      <c r="G109" s="17"/>
    </row>
    <row r="110" spans="1:7" ht="60" customHeight="1" x14ac:dyDescent="0.25">
      <c r="A110" s="49"/>
      <c r="B110" s="49" t="s">
        <v>192</v>
      </c>
      <c r="C110" s="55" t="s">
        <v>193</v>
      </c>
      <c r="D110" s="56">
        <v>4965.3999999999996</v>
      </c>
      <c r="E110" s="57">
        <f t="shared" si="5"/>
        <v>0.25081564425826719</v>
      </c>
      <c r="F110" s="56">
        <v>3720</v>
      </c>
      <c r="G110" s="13"/>
    </row>
    <row r="111" spans="1:7" ht="60" customHeight="1" x14ac:dyDescent="0.25">
      <c r="A111" s="15"/>
      <c r="B111" s="15" t="s">
        <v>194</v>
      </c>
      <c r="C111" s="16" t="s">
        <v>195</v>
      </c>
      <c r="D111" s="17">
        <v>5124.9000000000005</v>
      </c>
      <c r="E111" s="18">
        <f t="shared" si="5"/>
        <v>0.25071708716267638</v>
      </c>
      <c r="F111" s="17">
        <v>3840</v>
      </c>
      <c r="G111" s="17"/>
    </row>
    <row r="112" spans="1:7" ht="60" customHeight="1" x14ac:dyDescent="0.25">
      <c r="A112" s="49"/>
      <c r="B112" s="49" t="s">
        <v>196</v>
      </c>
      <c r="C112" s="55" t="s">
        <v>197</v>
      </c>
      <c r="D112" s="56">
        <v>5124.9000000000005</v>
      </c>
      <c r="E112" s="57">
        <f t="shared" si="5"/>
        <v>0.25071708716267638</v>
      </c>
      <c r="F112" s="56">
        <v>3840</v>
      </c>
      <c r="G112" s="13"/>
    </row>
    <row r="113" spans="1:7" ht="60" customHeight="1" x14ac:dyDescent="0.25">
      <c r="A113" s="15"/>
      <c r="B113" s="15" t="s">
        <v>198</v>
      </c>
      <c r="C113" s="16" t="s">
        <v>199</v>
      </c>
      <c r="D113" s="17">
        <v>5453.8</v>
      </c>
      <c r="E113" s="18">
        <f t="shared" si="5"/>
        <v>0.25006417543730974</v>
      </c>
      <c r="F113" s="17">
        <v>4090</v>
      </c>
      <c r="G113" s="17"/>
    </row>
    <row r="114" spans="1:7" ht="60" customHeight="1" x14ac:dyDescent="0.25">
      <c r="A114" s="49"/>
      <c r="B114" s="49" t="s">
        <v>200</v>
      </c>
      <c r="C114" s="55" t="s">
        <v>201</v>
      </c>
      <c r="D114" s="56">
        <v>5453.8</v>
      </c>
      <c r="E114" s="57">
        <f t="shared" si="5"/>
        <v>0.25006417543730974</v>
      </c>
      <c r="F114" s="56">
        <v>4090</v>
      </c>
      <c r="G114" s="13"/>
    </row>
    <row r="115" spans="1:7" ht="60" customHeight="1" x14ac:dyDescent="0.25">
      <c r="A115" s="15"/>
      <c r="B115" s="15" t="s">
        <v>202</v>
      </c>
      <c r="C115" s="16" t="s">
        <v>203</v>
      </c>
      <c r="D115" s="17">
        <v>6385.5</v>
      </c>
      <c r="E115" s="18">
        <f t="shared" si="5"/>
        <v>0.2498629707932033</v>
      </c>
      <c r="F115" s="17">
        <v>4790</v>
      </c>
      <c r="G115" s="17"/>
    </row>
    <row r="116" spans="1:7" ht="60" customHeight="1" x14ac:dyDescent="0.25">
      <c r="A116" s="69"/>
      <c r="B116" s="49" t="s">
        <v>204</v>
      </c>
      <c r="C116" s="55" t="s">
        <v>205</v>
      </c>
      <c r="D116" s="56">
        <v>6436.0999999999995</v>
      </c>
      <c r="E116" s="57">
        <f t="shared" si="5"/>
        <v>0.2495455322322524</v>
      </c>
      <c r="F116" s="56">
        <v>4830</v>
      </c>
      <c r="G116" s="13"/>
    </row>
    <row r="117" spans="1:7" ht="60" customHeight="1" x14ac:dyDescent="0.25">
      <c r="A117" s="69"/>
      <c r="B117" s="15" t="s">
        <v>206</v>
      </c>
      <c r="C117" s="16" t="s">
        <v>207</v>
      </c>
      <c r="D117" s="17">
        <v>6436.0999999999995</v>
      </c>
      <c r="E117" s="18">
        <f t="shared" si="5"/>
        <v>0.2495455322322524</v>
      </c>
      <c r="F117" s="17">
        <v>4830</v>
      </c>
      <c r="G117" s="17"/>
    </row>
    <row r="118" spans="1:7" ht="60" customHeight="1" x14ac:dyDescent="0.25">
      <c r="A118" s="49"/>
      <c r="B118" s="49" t="s">
        <v>208</v>
      </c>
      <c r="C118" s="55" t="s">
        <v>209</v>
      </c>
      <c r="D118" s="56">
        <v>6946.5</v>
      </c>
      <c r="E118" s="57">
        <f t="shared" si="5"/>
        <v>0.24998200532642334</v>
      </c>
      <c r="F118" s="56">
        <v>5210</v>
      </c>
      <c r="G118" s="13"/>
    </row>
    <row r="119" spans="1:7" ht="60" customHeight="1" x14ac:dyDescent="0.25">
      <c r="A119" s="15"/>
      <c r="B119" s="15" t="s">
        <v>210</v>
      </c>
      <c r="C119" s="16" t="s">
        <v>211</v>
      </c>
      <c r="D119" s="17">
        <v>6946.5</v>
      </c>
      <c r="E119" s="18">
        <f t="shared" si="5"/>
        <v>0.24998200532642334</v>
      </c>
      <c r="F119" s="17">
        <v>5210</v>
      </c>
      <c r="G119" s="17"/>
    </row>
    <row r="120" spans="1:7" ht="60" customHeight="1" x14ac:dyDescent="0.25">
      <c r="A120" s="49"/>
      <c r="B120" s="49" t="s">
        <v>212</v>
      </c>
      <c r="C120" s="55" t="s">
        <v>213</v>
      </c>
      <c r="D120" s="56">
        <v>7439.2999999999993</v>
      </c>
      <c r="E120" s="57">
        <f t="shared" si="5"/>
        <v>0.24992942884411162</v>
      </c>
      <c r="F120" s="56">
        <v>5580</v>
      </c>
      <c r="G120" s="13"/>
    </row>
    <row r="121" spans="1:7" ht="60" customHeight="1" x14ac:dyDescent="0.25">
      <c r="A121" s="15"/>
      <c r="B121" s="24" t="s">
        <v>214</v>
      </c>
      <c r="C121" s="25" t="s">
        <v>215</v>
      </c>
      <c r="D121" s="26">
        <v>7439.2999999999993</v>
      </c>
      <c r="E121" s="27">
        <f t="shared" si="5"/>
        <v>0.24992942884411162</v>
      </c>
      <c r="F121" s="26">
        <v>5580</v>
      </c>
      <c r="G121" s="28"/>
    </row>
    <row r="122" spans="1:7" ht="60" customHeight="1" thickBot="1" x14ac:dyDescent="0.3">
      <c r="A122" s="50"/>
      <c r="B122" s="49" t="s">
        <v>216</v>
      </c>
      <c r="C122" s="55" t="s">
        <v>350</v>
      </c>
      <c r="D122" s="56">
        <v>6975.0999999999995</v>
      </c>
      <c r="E122" s="57">
        <f t="shared" si="5"/>
        <v>0.25018996143424466</v>
      </c>
      <c r="F122" s="56">
        <v>5230</v>
      </c>
      <c r="G122" s="13"/>
    </row>
    <row r="123" spans="1:7" ht="18.75" customHeight="1" thickBot="1" x14ac:dyDescent="0.35">
      <c r="A123" s="48" t="s">
        <v>217</v>
      </c>
      <c r="B123" s="5"/>
      <c r="C123" s="4"/>
      <c r="D123" s="4"/>
      <c r="E123" s="4"/>
      <c r="F123" s="4"/>
      <c r="G123" s="45"/>
    </row>
    <row r="124" spans="1:7" ht="60" customHeight="1" x14ac:dyDescent="0.25">
      <c r="A124" s="47"/>
      <c r="B124" s="24" t="s">
        <v>218</v>
      </c>
      <c r="C124" s="25" t="s">
        <v>351</v>
      </c>
      <c r="D124" s="26">
        <v>8960.5999999999985</v>
      </c>
      <c r="E124" s="27">
        <f>1-$F:$F/$D:$D</f>
        <v>0.25005021985134912</v>
      </c>
      <c r="F124" s="26">
        <v>6720</v>
      </c>
      <c r="G124" s="28"/>
    </row>
    <row r="125" spans="1:7" ht="60" customHeight="1" x14ac:dyDescent="0.25">
      <c r="A125" s="50"/>
      <c r="B125" s="49" t="s">
        <v>219</v>
      </c>
      <c r="C125" s="55" t="s">
        <v>352</v>
      </c>
      <c r="D125" s="56">
        <v>8960.5999999999985</v>
      </c>
      <c r="E125" s="57">
        <f>1-$F:$F/$D:$D</f>
        <v>0.25005021985134912</v>
      </c>
      <c r="F125" s="56">
        <v>6720</v>
      </c>
      <c r="G125" s="13"/>
    </row>
    <row r="126" spans="1:7" ht="60" customHeight="1" thickBot="1" x14ac:dyDescent="0.3">
      <c r="A126" s="47"/>
      <c r="B126" s="24" t="s">
        <v>220</v>
      </c>
      <c r="C126" s="25" t="s">
        <v>353</v>
      </c>
      <c r="D126" s="26">
        <v>9500.7000000000007</v>
      </c>
      <c r="E126" s="27">
        <f>1-$F:$F/$D:$D</f>
        <v>0.24952898207500507</v>
      </c>
      <c r="F126" s="26">
        <v>7130</v>
      </c>
      <c r="G126" s="28"/>
    </row>
    <row r="127" spans="1:7" ht="18.75" customHeight="1" thickBot="1" x14ac:dyDescent="0.35">
      <c r="A127" s="48" t="s">
        <v>221</v>
      </c>
      <c r="B127" s="5"/>
      <c r="C127" s="4"/>
      <c r="D127" s="4"/>
      <c r="E127" s="4"/>
      <c r="F127" s="4"/>
      <c r="G127" s="45"/>
    </row>
    <row r="128" spans="1:7" ht="60" customHeight="1" thickBot="1" x14ac:dyDescent="0.3">
      <c r="A128" s="69"/>
      <c r="B128" s="64" t="s">
        <v>222</v>
      </c>
      <c r="C128" s="65" t="s">
        <v>223</v>
      </c>
      <c r="D128" s="66">
        <v>15936.8</v>
      </c>
      <c r="E128" s="67">
        <f>1-$F:$F/$D:$D</f>
        <v>0.25016314442046084</v>
      </c>
      <c r="F128" s="66">
        <v>11950</v>
      </c>
      <c r="G128" s="43"/>
    </row>
    <row r="129" spans="1:7" ht="18.75" customHeight="1" thickBot="1" x14ac:dyDescent="0.35">
      <c r="A129" s="48" t="s">
        <v>224</v>
      </c>
      <c r="B129" s="5"/>
      <c r="C129" s="4"/>
      <c r="D129" s="4"/>
      <c r="E129" s="4"/>
      <c r="F129" s="4"/>
      <c r="G129" s="45"/>
    </row>
    <row r="130" spans="1:7" ht="60" customHeight="1" thickBot="1" x14ac:dyDescent="0.3">
      <c r="A130" s="15"/>
      <c r="B130" s="34" t="s">
        <v>225</v>
      </c>
      <c r="C130" s="35" t="s">
        <v>226</v>
      </c>
      <c r="D130" s="36">
        <v>4535.2999999999993</v>
      </c>
      <c r="E130" s="37">
        <f>1-$F:$F/$D:$D</f>
        <v>0.25032522655612621</v>
      </c>
      <c r="F130" s="36">
        <v>3400</v>
      </c>
      <c r="G130" s="38"/>
    </row>
    <row r="131" spans="1:7" ht="18.75" customHeight="1" thickBot="1" x14ac:dyDescent="0.35">
      <c r="A131" s="48" t="s">
        <v>227</v>
      </c>
      <c r="B131" s="5"/>
      <c r="C131" s="4"/>
      <c r="D131" s="4"/>
      <c r="E131" s="4"/>
      <c r="F131" s="4"/>
      <c r="G131" s="45"/>
    </row>
    <row r="132" spans="1:7" ht="60" customHeight="1" thickBot="1" x14ac:dyDescent="0.3">
      <c r="A132" s="50"/>
      <c r="B132" s="39" t="s">
        <v>228</v>
      </c>
      <c r="C132" s="40" t="s">
        <v>354</v>
      </c>
      <c r="D132" s="41">
        <v>26848.800000000003</v>
      </c>
      <c r="E132" s="42">
        <f>1-$F:$F/$D:$D</f>
        <v>0.24987336491761281</v>
      </c>
      <c r="F132" s="41">
        <v>20140</v>
      </c>
      <c r="G132" s="43"/>
    </row>
    <row r="133" spans="1:7" ht="18.75" customHeight="1" thickBot="1" x14ac:dyDescent="0.35">
      <c r="A133" s="48" t="s">
        <v>229</v>
      </c>
      <c r="B133" s="5"/>
      <c r="C133" s="4"/>
      <c r="D133" s="4"/>
      <c r="E133" s="4"/>
      <c r="F133" s="4"/>
      <c r="G133" s="45"/>
    </row>
    <row r="134" spans="1:7" ht="60" customHeight="1" thickBot="1" x14ac:dyDescent="0.3">
      <c r="A134" s="69"/>
      <c r="B134" s="34" t="s">
        <v>230</v>
      </c>
      <c r="C134" s="35" t="s">
        <v>231</v>
      </c>
      <c r="D134" s="36">
        <v>34523.5</v>
      </c>
      <c r="E134" s="37">
        <f>1-$F:$F/$D:$D</f>
        <v>0.2500760351644532</v>
      </c>
      <c r="F134" s="36">
        <v>25890</v>
      </c>
      <c r="G134" s="38"/>
    </row>
    <row r="135" spans="1:7" ht="18.75" customHeight="1" thickBot="1" x14ac:dyDescent="0.35">
      <c r="A135" s="48" t="s">
        <v>232</v>
      </c>
      <c r="B135" s="5"/>
      <c r="C135" s="4"/>
      <c r="D135" s="4"/>
      <c r="E135" s="4"/>
      <c r="F135" s="4"/>
      <c r="G135" s="45"/>
    </row>
    <row r="136" spans="1:7" ht="60" customHeight="1" thickBot="1" x14ac:dyDescent="0.3">
      <c r="A136" s="50"/>
      <c r="B136" s="39" t="s">
        <v>233</v>
      </c>
      <c r="C136" s="40" t="s">
        <v>355</v>
      </c>
      <c r="D136" s="41">
        <v>6697.9</v>
      </c>
      <c r="E136" s="42">
        <f>1-$F:$F/$D:$D</f>
        <v>0.25051135430508065</v>
      </c>
      <c r="F136" s="41">
        <v>5020</v>
      </c>
      <c r="G136" s="43"/>
    </row>
    <row r="137" spans="1:7" ht="18.75" customHeight="1" thickBot="1" x14ac:dyDescent="0.35">
      <c r="A137" s="48" t="s">
        <v>234</v>
      </c>
      <c r="B137" s="5"/>
      <c r="C137" s="4"/>
      <c r="D137" s="4"/>
      <c r="E137" s="4"/>
      <c r="F137" s="4"/>
      <c r="G137" s="45"/>
    </row>
    <row r="138" spans="1:7" ht="60" customHeight="1" x14ac:dyDescent="0.25">
      <c r="A138" s="47"/>
      <c r="B138" s="34" t="s">
        <v>235</v>
      </c>
      <c r="C138" s="35" t="s">
        <v>356</v>
      </c>
      <c r="D138" s="36">
        <v>12032.9</v>
      </c>
      <c r="E138" s="37">
        <f>1-$F:$F/$D:$D</f>
        <v>0.25038851814608276</v>
      </c>
      <c r="F138" s="36">
        <v>9020</v>
      </c>
      <c r="G138" s="44"/>
    </row>
    <row r="139" spans="1:7" ht="60" customHeight="1" thickBot="1" x14ac:dyDescent="0.3">
      <c r="A139" s="50"/>
      <c r="B139" s="19" t="s">
        <v>236</v>
      </c>
      <c r="C139" s="20" t="s">
        <v>357</v>
      </c>
      <c r="D139" s="21">
        <v>12032.9</v>
      </c>
      <c r="E139" s="22">
        <f>1-$F:$F/$D:$D</f>
        <v>0.25038851814608276</v>
      </c>
      <c r="F139" s="21">
        <v>9020</v>
      </c>
      <c r="G139" s="21"/>
    </row>
    <row r="140" spans="1:7" ht="18.75" customHeight="1" thickBot="1" x14ac:dyDescent="0.35">
      <c r="A140" s="48" t="s">
        <v>237</v>
      </c>
      <c r="B140" s="5"/>
      <c r="C140" s="4"/>
      <c r="D140" s="4"/>
      <c r="E140" s="4"/>
      <c r="F140" s="4"/>
      <c r="G140" s="45"/>
    </row>
    <row r="141" spans="1:7" ht="60" customHeight="1" x14ac:dyDescent="0.25">
      <c r="A141" s="71" t="s">
        <v>378</v>
      </c>
      <c r="B141" s="58" t="s">
        <v>376</v>
      </c>
      <c r="C141" s="59" t="s">
        <v>377</v>
      </c>
      <c r="D141" s="60">
        <v>10453.299999999999</v>
      </c>
      <c r="E141" s="61">
        <f>1-$F:$F/$D:$D</f>
        <v>0.24999760841074103</v>
      </c>
      <c r="F141" s="60">
        <v>7840</v>
      </c>
      <c r="G141" s="72"/>
    </row>
    <row r="142" spans="1:7" ht="60" customHeight="1" x14ac:dyDescent="0.25">
      <c r="A142" s="15"/>
      <c r="B142" s="6" t="s">
        <v>238</v>
      </c>
      <c r="C142" s="7" t="s">
        <v>239</v>
      </c>
      <c r="D142" s="8">
        <v>15017.2</v>
      </c>
      <c r="E142" s="9">
        <f>1-$F:$F/$D:$D</f>
        <v>0.25019311189835658</v>
      </c>
      <c r="F142" s="8">
        <v>11260</v>
      </c>
      <c r="G142" s="10"/>
    </row>
    <row r="143" spans="1:7" ht="60" customHeight="1" thickBot="1" x14ac:dyDescent="0.3">
      <c r="A143" s="49"/>
      <c r="B143" s="58" t="s">
        <v>240</v>
      </c>
      <c r="C143" s="59" t="s">
        <v>241</v>
      </c>
      <c r="D143" s="60">
        <v>15017.2</v>
      </c>
      <c r="E143" s="61">
        <f>1-$F:$F/$D:$D</f>
        <v>0.25019311189835658</v>
      </c>
      <c r="F143" s="60">
        <v>11260</v>
      </c>
      <c r="G143" s="23"/>
    </row>
    <row r="144" spans="1:7" ht="18.75" customHeight="1" thickBot="1" x14ac:dyDescent="0.35">
      <c r="A144" s="48" t="s">
        <v>242</v>
      </c>
      <c r="B144" s="5"/>
      <c r="C144" s="4"/>
      <c r="D144" s="4"/>
      <c r="E144" s="4"/>
      <c r="F144" s="4"/>
      <c r="G144" s="45"/>
    </row>
    <row r="145" spans="1:7" ht="60" customHeight="1" thickBot="1" x14ac:dyDescent="0.3">
      <c r="A145" s="47"/>
      <c r="B145" s="6" t="s">
        <v>243</v>
      </c>
      <c r="C145" s="7" t="s">
        <v>358</v>
      </c>
      <c r="D145" s="8">
        <v>5745.2999999999993</v>
      </c>
      <c r="E145" s="9">
        <f>1-$F:$F/$D:$D</f>
        <v>0.24982159330235143</v>
      </c>
      <c r="F145" s="8">
        <v>4310</v>
      </c>
      <c r="G145" s="10"/>
    </row>
    <row r="146" spans="1:7" ht="18.75" customHeight="1" thickBot="1" x14ac:dyDescent="0.35">
      <c r="A146" s="48" t="s">
        <v>244</v>
      </c>
      <c r="B146" s="5"/>
      <c r="C146" s="4"/>
      <c r="D146" s="4"/>
      <c r="E146" s="4"/>
      <c r="F146" s="4"/>
      <c r="G146" s="45"/>
    </row>
    <row r="147" spans="1:7" ht="60" customHeight="1" thickBot="1" x14ac:dyDescent="0.3">
      <c r="A147" s="50"/>
      <c r="B147" s="58" t="s">
        <v>245</v>
      </c>
      <c r="C147" s="59" t="s">
        <v>359</v>
      </c>
      <c r="D147" s="60">
        <v>10701.900000000001</v>
      </c>
      <c r="E147" s="61">
        <f>1-$F:$F/$D:$D</f>
        <v>0.24966594716825996</v>
      </c>
      <c r="F147" s="60">
        <v>8030</v>
      </c>
      <c r="G147" s="23"/>
    </row>
    <row r="148" spans="1:7" ht="18.75" customHeight="1" thickBot="1" x14ac:dyDescent="0.35">
      <c r="A148" s="48" t="s">
        <v>246</v>
      </c>
      <c r="B148" s="5"/>
      <c r="C148" s="4"/>
      <c r="D148" s="4"/>
      <c r="E148" s="4"/>
      <c r="F148" s="4"/>
      <c r="G148" s="45"/>
    </row>
    <row r="149" spans="1:7" ht="60" customHeight="1" thickBot="1" x14ac:dyDescent="0.3">
      <c r="A149" s="69"/>
      <c r="B149" s="34" t="s">
        <v>247</v>
      </c>
      <c r="C149" s="35" t="s">
        <v>248</v>
      </c>
      <c r="D149" s="36">
        <v>20551.300000000003</v>
      </c>
      <c r="E149" s="37">
        <f>1-$F:$F/$D:$D</f>
        <v>0.25016908906005952</v>
      </c>
      <c r="F149" s="36">
        <v>15410</v>
      </c>
      <c r="G149" s="38"/>
    </row>
    <row r="150" spans="1:7" ht="18.75" customHeight="1" thickBot="1" x14ac:dyDescent="0.35">
      <c r="A150" s="48" t="s">
        <v>249</v>
      </c>
      <c r="B150" s="5"/>
      <c r="C150" s="4"/>
      <c r="D150" s="4"/>
      <c r="E150" s="4"/>
      <c r="F150" s="4"/>
      <c r="G150" s="45"/>
    </row>
    <row r="151" spans="1:7" ht="60" customHeight="1" x14ac:dyDescent="0.25">
      <c r="A151" s="50"/>
      <c r="B151" s="58" t="s">
        <v>250</v>
      </c>
      <c r="C151" s="59" t="s">
        <v>360</v>
      </c>
      <c r="D151" s="60">
        <v>11380.599999999999</v>
      </c>
      <c r="E151" s="61">
        <f t="shared" ref="E151:E158" si="6">1-$F:$F/$D:$D</f>
        <v>0.24960019682617773</v>
      </c>
      <c r="F151" s="60">
        <v>8540</v>
      </c>
      <c r="G151" s="23"/>
    </row>
    <row r="152" spans="1:7" ht="60" customHeight="1" x14ac:dyDescent="0.25">
      <c r="A152" s="47"/>
      <c r="B152" s="15" t="s">
        <v>251</v>
      </c>
      <c r="C152" s="16" t="s">
        <v>361</v>
      </c>
      <c r="D152" s="17">
        <v>11380.599999999999</v>
      </c>
      <c r="E152" s="18">
        <f t="shared" si="6"/>
        <v>0.24960019682617773</v>
      </c>
      <c r="F152" s="17">
        <v>8540</v>
      </c>
      <c r="G152" s="17"/>
    </row>
    <row r="153" spans="1:7" ht="60" customHeight="1" x14ac:dyDescent="0.25">
      <c r="A153" s="49"/>
      <c r="B153" s="51" t="s">
        <v>252</v>
      </c>
      <c r="C153" s="52" t="s">
        <v>253</v>
      </c>
      <c r="D153" s="53">
        <v>12952.5</v>
      </c>
      <c r="E153" s="54">
        <f t="shared" si="6"/>
        <v>0.25033777263076629</v>
      </c>
      <c r="F153" s="53">
        <v>9710</v>
      </c>
      <c r="G153" s="33"/>
    </row>
    <row r="154" spans="1:7" ht="60" customHeight="1" x14ac:dyDescent="0.25">
      <c r="A154" s="15"/>
      <c r="B154" s="15" t="s">
        <v>254</v>
      </c>
      <c r="C154" s="16" t="s">
        <v>255</v>
      </c>
      <c r="D154" s="17">
        <v>12952.5</v>
      </c>
      <c r="E154" s="18">
        <f t="shared" si="6"/>
        <v>0.25033777263076629</v>
      </c>
      <c r="F154" s="17">
        <v>9710</v>
      </c>
      <c r="G154" s="17"/>
    </row>
    <row r="155" spans="1:7" ht="60" customHeight="1" x14ac:dyDescent="0.25">
      <c r="A155" s="49"/>
      <c r="B155" s="49" t="s">
        <v>256</v>
      </c>
      <c r="C155" s="55" t="s">
        <v>257</v>
      </c>
      <c r="D155" s="56">
        <v>12142.9</v>
      </c>
      <c r="E155" s="57">
        <f t="shared" si="6"/>
        <v>0.24976735376228076</v>
      </c>
      <c r="F155" s="56">
        <v>9110</v>
      </c>
      <c r="G155" s="13"/>
    </row>
    <row r="156" spans="1:7" ht="60" customHeight="1" x14ac:dyDescent="0.25">
      <c r="A156" s="15"/>
      <c r="B156" s="15" t="s">
        <v>258</v>
      </c>
      <c r="C156" s="16" t="s">
        <v>259</v>
      </c>
      <c r="D156" s="17">
        <v>12142.9</v>
      </c>
      <c r="E156" s="18">
        <f t="shared" si="6"/>
        <v>0.24976735376228076</v>
      </c>
      <c r="F156" s="17">
        <v>9110</v>
      </c>
      <c r="G156" s="17"/>
    </row>
    <row r="157" spans="1:7" ht="60" customHeight="1" x14ac:dyDescent="0.25">
      <c r="A157" s="69"/>
      <c r="B157" s="49" t="s">
        <v>260</v>
      </c>
      <c r="C157" s="55" t="s">
        <v>261</v>
      </c>
      <c r="D157" s="56">
        <v>13634.5</v>
      </c>
      <c r="E157" s="57">
        <f t="shared" si="6"/>
        <v>0.24969745865268256</v>
      </c>
      <c r="F157" s="56">
        <v>10230</v>
      </c>
      <c r="G157" s="13"/>
    </row>
    <row r="158" spans="1:7" ht="60" customHeight="1" thickBot="1" x14ac:dyDescent="0.3">
      <c r="A158" s="69"/>
      <c r="B158" s="24" t="s">
        <v>262</v>
      </c>
      <c r="C158" s="25" t="s">
        <v>263</v>
      </c>
      <c r="D158" s="26">
        <v>13634.5</v>
      </c>
      <c r="E158" s="27">
        <f t="shared" si="6"/>
        <v>0.24969745865268256</v>
      </c>
      <c r="F158" s="26">
        <v>10230</v>
      </c>
      <c r="G158" s="28"/>
    </row>
    <row r="159" spans="1:7" ht="18.75" customHeight="1" thickBot="1" x14ac:dyDescent="0.35">
      <c r="A159" s="48" t="s">
        <v>264</v>
      </c>
      <c r="B159" s="5"/>
      <c r="C159" s="4"/>
      <c r="D159" s="4"/>
      <c r="E159" s="4"/>
      <c r="F159" s="4"/>
      <c r="G159" s="45"/>
    </row>
    <row r="160" spans="1:7" ht="60" customHeight="1" thickBot="1" x14ac:dyDescent="0.3">
      <c r="A160" s="69"/>
      <c r="B160" s="64" t="s">
        <v>265</v>
      </c>
      <c r="C160" s="65" t="s">
        <v>266</v>
      </c>
      <c r="D160" s="66">
        <v>2803.8999999999996</v>
      </c>
      <c r="E160" s="67">
        <f>1-$F:$F/$D:$D</f>
        <v>0.25104318984271901</v>
      </c>
      <c r="F160" s="66">
        <v>2100</v>
      </c>
      <c r="G160" s="68"/>
    </row>
    <row r="161" spans="1:7" ht="18.75" customHeight="1" thickBot="1" x14ac:dyDescent="0.35">
      <c r="A161" s="48" t="s">
        <v>267</v>
      </c>
      <c r="B161" s="5"/>
      <c r="C161" s="4"/>
      <c r="D161" s="4"/>
      <c r="E161" s="4"/>
      <c r="F161" s="4"/>
      <c r="G161" s="45"/>
    </row>
    <row r="162" spans="1:7" ht="60" customHeight="1" thickBot="1" x14ac:dyDescent="0.3">
      <c r="A162" s="69"/>
      <c r="B162" s="15" t="s">
        <v>268</v>
      </c>
      <c r="C162" s="16" t="s">
        <v>269</v>
      </c>
      <c r="D162" s="17">
        <v>4992.8999999999996</v>
      </c>
      <c r="E162" s="18">
        <f>1-$F:$F/$D:$D</f>
        <v>0.25093632958801493</v>
      </c>
      <c r="F162" s="17">
        <v>3740</v>
      </c>
      <c r="G162" s="17"/>
    </row>
    <row r="163" spans="1:7" ht="18.75" customHeight="1" thickBot="1" x14ac:dyDescent="0.35">
      <c r="A163" s="48" t="s">
        <v>381</v>
      </c>
      <c r="B163" s="5"/>
      <c r="C163" s="4"/>
      <c r="D163" s="4"/>
      <c r="E163" s="4"/>
      <c r="F163" s="4"/>
      <c r="G163" s="45"/>
    </row>
    <row r="164" spans="1:7" ht="60" customHeight="1" x14ac:dyDescent="0.25">
      <c r="A164" s="71" t="s">
        <v>378</v>
      </c>
      <c r="B164" s="51" t="s">
        <v>379</v>
      </c>
      <c r="C164" s="52" t="s">
        <v>380</v>
      </c>
      <c r="D164" s="53">
        <v>13941.4</v>
      </c>
      <c r="E164" s="54">
        <f>1-$F:$F/$D:$D</f>
        <v>0.24971667120949115</v>
      </c>
      <c r="F164" s="53">
        <v>10460</v>
      </c>
      <c r="G164" s="72"/>
    </row>
    <row r="165" spans="1:7" ht="60" customHeight="1" x14ac:dyDescent="0.25">
      <c r="A165" s="47"/>
      <c r="B165" s="15" t="s">
        <v>270</v>
      </c>
      <c r="C165" s="16" t="s">
        <v>362</v>
      </c>
      <c r="D165" s="17">
        <v>3516.7</v>
      </c>
      <c r="E165" s="18">
        <f>1-$F:$F/$D:$D</f>
        <v>0.2492962152017516</v>
      </c>
      <c r="F165" s="17">
        <v>2640</v>
      </c>
      <c r="G165" s="17"/>
    </row>
    <row r="166" spans="1:7" ht="60" customHeight="1" x14ac:dyDescent="0.25">
      <c r="A166" s="69"/>
      <c r="B166" s="51" t="s">
        <v>271</v>
      </c>
      <c r="C166" s="52" t="s">
        <v>272</v>
      </c>
      <c r="D166" s="53">
        <v>3173.5</v>
      </c>
      <c r="E166" s="54">
        <f>1-$F:$F/$D:$D</f>
        <v>0.25003938868756892</v>
      </c>
      <c r="F166" s="53">
        <v>2380</v>
      </c>
      <c r="G166" s="62"/>
    </row>
    <row r="167" spans="1:7" ht="60" customHeight="1" x14ac:dyDescent="0.25">
      <c r="A167" s="69"/>
      <c r="B167" s="15" t="s">
        <v>273</v>
      </c>
      <c r="C167" s="16" t="s">
        <v>274</v>
      </c>
      <c r="D167" s="17">
        <v>8254.4000000000015</v>
      </c>
      <c r="E167" s="18">
        <f>1-$F:$F/$D:$D</f>
        <v>0.25009691800736589</v>
      </c>
      <c r="F167" s="17">
        <v>6190</v>
      </c>
      <c r="G167" s="17"/>
    </row>
    <row r="168" spans="1:7" ht="60" customHeight="1" thickBot="1" x14ac:dyDescent="0.3">
      <c r="A168" s="69"/>
      <c r="B168" s="58" t="s">
        <v>275</v>
      </c>
      <c r="C168" s="59" t="s">
        <v>276</v>
      </c>
      <c r="D168" s="60">
        <v>8254.4000000000015</v>
      </c>
      <c r="E168" s="61">
        <f>1-$F:$F/$D:$D</f>
        <v>0.25009691800736589</v>
      </c>
      <c r="F168" s="60">
        <v>6190</v>
      </c>
      <c r="G168" s="63"/>
    </row>
    <row r="169" spans="1:7" ht="18.75" customHeight="1" thickBot="1" x14ac:dyDescent="0.35">
      <c r="A169" s="48" t="s">
        <v>277</v>
      </c>
      <c r="B169" s="5"/>
      <c r="C169" s="4"/>
      <c r="D169" s="4"/>
      <c r="E169" s="4"/>
      <c r="F169" s="4"/>
      <c r="G169" s="45"/>
    </row>
    <row r="170" spans="1:7" ht="60" customHeight="1" x14ac:dyDescent="0.25">
      <c r="A170" s="69"/>
      <c r="B170" s="6" t="s">
        <v>278</v>
      </c>
      <c r="C170" s="7" t="s">
        <v>279</v>
      </c>
      <c r="D170" s="8">
        <v>15316.400000000001</v>
      </c>
      <c r="E170" s="9">
        <f t="shared" ref="E170:E178" si="7">1-$F:$F/$D:$D</f>
        <v>0.24982371836724038</v>
      </c>
      <c r="F170" s="8">
        <v>11490</v>
      </c>
      <c r="G170" s="10"/>
    </row>
    <row r="171" spans="1:7" ht="60" customHeight="1" x14ac:dyDescent="0.25">
      <c r="A171" s="69"/>
      <c r="B171" s="49" t="s">
        <v>280</v>
      </c>
      <c r="C171" s="55" t="s">
        <v>281</v>
      </c>
      <c r="D171" s="56">
        <v>15316.400000000001</v>
      </c>
      <c r="E171" s="57">
        <f t="shared" si="7"/>
        <v>0.24982371836724038</v>
      </c>
      <c r="F171" s="56">
        <v>11490</v>
      </c>
      <c r="G171" s="13"/>
    </row>
    <row r="172" spans="1:7" ht="60" customHeight="1" x14ac:dyDescent="0.25">
      <c r="A172" s="69"/>
      <c r="B172" s="15" t="s">
        <v>282</v>
      </c>
      <c r="C172" s="16" t="s">
        <v>283</v>
      </c>
      <c r="D172" s="17">
        <v>20348.900000000001</v>
      </c>
      <c r="E172" s="18">
        <f t="shared" si="7"/>
        <v>0.25008231403171677</v>
      </c>
      <c r="F172" s="17">
        <v>15260</v>
      </c>
      <c r="G172" s="17"/>
    </row>
    <row r="173" spans="1:7" ht="60" customHeight="1" x14ac:dyDescent="0.25">
      <c r="A173" s="69"/>
      <c r="B173" s="49" t="s">
        <v>284</v>
      </c>
      <c r="C173" s="55" t="s">
        <v>285</v>
      </c>
      <c r="D173" s="56">
        <v>20348.900000000001</v>
      </c>
      <c r="E173" s="57">
        <f t="shared" si="7"/>
        <v>0.25008231403171677</v>
      </c>
      <c r="F173" s="56">
        <v>15260</v>
      </c>
      <c r="G173" s="13"/>
    </row>
    <row r="174" spans="1:7" ht="60" customHeight="1" x14ac:dyDescent="0.25">
      <c r="A174" s="15"/>
      <c r="B174" s="15" t="s">
        <v>286</v>
      </c>
      <c r="C174" s="16" t="s">
        <v>287</v>
      </c>
      <c r="D174" s="17">
        <v>21744.799999999999</v>
      </c>
      <c r="E174" s="18">
        <f t="shared" si="7"/>
        <v>0.24993561679114085</v>
      </c>
      <c r="F174" s="17">
        <v>16310</v>
      </c>
      <c r="G174" s="17"/>
    </row>
    <row r="175" spans="1:7" ht="60" customHeight="1" x14ac:dyDescent="0.25">
      <c r="A175" s="49"/>
      <c r="B175" s="49" t="s">
        <v>288</v>
      </c>
      <c r="C175" s="55" t="s">
        <v>289</v>
      </c>
      <c r="D175" s="56">
        <v>21744.799999999999</v>
      </c>
      <c r="E175" s="57">
        <f t="shared" si="7"/>
        <v>0.24993561679114085</v>
      </c>
      <c r="F175" s="56">
        <v>16310</v>
      </c>
      <c r="G175" s="13"/>
    </row>
    <row r="176" spans="1:7" ht="60" customHeight="1" x14ac:dyDescent="0.25">
      <c r="A176" s="15"/>
      <c r="B176" s="15" t="s">
        <v>290</v>
      </c>
      <c r="C176" s="16" t="s">
        <v>291</v>
      </c>
      <c r="D176" s="17">
        <v>8829.6999999999989</v>
      </c>
      <c r="E176" s="18">
        <f t="shared" si="7"/>
        <v>0.2502576531478985</v>
      </c>
      <c r="F176" s="17">
        <v>6620</v>
      </c>
      <c r="G176" s="17"/>
    </row>
    <row r="177" spans="1:7" ht="60" customHeight="1" x14ac:dyDescent="0.25">
      <c r="A177" s="49"/>
      <c r="B177" s="49" t="s">
        <v>292</v>
      </c>
      <c r="C177" s="55" t="s">
        <v>293</v>
      </c>
      <c r="D177" s="56">
        <v>8829.6999999999989</v>
      </c>
      <c r="E177" s="57">
        <f t="shared" si="7"/>
        <v>0.2502576531478985</v>
      </c>
      <c r="F177" s="56">
        <v>6620</v>
      </c>
      <c r="G177" s="13"/>
    </row>
    <row r="178" spans="1:7" ht="60" customHeight="1" thickBot="1" x14ac:dyDescent="0.3">
      <c r="A178" s="69"/>
      <c r="B178" s="24" t="s">
        <v>294</v>
      </c>
      <c r="C178" s="25" t="s">
        <v>295</v>
      </c>
      <c r="D178" s="26">
        <v>16986.199999999997</v>
      </c>
      <c r="E178" s="27">
        <f t="shared" si="7"/>
        <v>0.24997939503832511</v>
      </c>
      <c r="F178" s="26">
        <v>12740</v>
      </c>
      <c r="G178" s="28"/>
    </row>
    <row r="179" spans="1:7" ht="18.75" customHeight="1" thickBot="1" x14ac:dyDescent="0.35">
      <c r="A179" s="48" t="s">
        <v>296</v>
      </c>
      <c r="B179" s="5"/>
      <c r="C179" s="4"/>
      <c r="D179" s="4"/>
      <c r="E179" s="4"/>
      <c r="F179" s="4"/>
      <c r="G179" s="45"/>
    </row>
    <row r="180" spans="1:7" ht="60" customHeight="1" x14ac:dyDescent="0.25">
      <c r="A180" s="69"/>
      <c r="B180" s="51" t="s">
        <v>297</v>
      </c>
      <c r="C180" s="52" t="s">
        <v>298</v>
      </c>
      <c r="D180" s="53">
        <v>5285.5</v>
      </c>
      <c r="E180" s="54">
        <f>1-$F:$F/$D:$D</f>
        <v>0.25078043704474506</v>
      </c>
      <c r="F180" s="53">
        <v>3960</v>
      </c>
      <c r="G180" s="62"/>
    </row>
    <row r="181" spans="1:7" ht="60" customHeight="1" thickBot="1" x14ac:dyDescent="0.3">
      <c r="A181" s="69"/>
      <c r="B181" s="24" t="s">
        <v>299</v>
      </c>
      <c r="C181" s="25" t="s">
        <v>300</v>
      </c>
      <c r="D181" s="26">
        <v>4965.3999999999996</v>
      </c>
      <c r="E181" s="27">
        <f>1-$F:$F/$D:$D</f>
        <v>0.25081564425826719</v>
      </c>
      <c r="F181" s="26">
        <v>3720</v>
      </c>
      <c r="G181" s="28"/>
    </row>
    <row r="182" spans="1:7" ht="18.75" customHeight="1" thickBot="1" x14ac:dyDescent="0.35">
      <c r="A182" s="48" t="s">
        <v>301</v>
      </c>
      <c r="B182" s="5"/>
      <c r="C182" s="4"/>
      <c r="D182" s="4"/>
      <c r="E182" s="4"/>
      <c r="F182" s="4"/>
      <c r="G182" s="45"/>
    </row>
    <row r="183" spans="1:7" ht="60" customHeight="1" x14ac:dyDescent="0.25">
      <c r="A183" s="50"/>
      <c r="B183" s="51" t="s">
        <v>302</v>
      </c>
      <c r="C183" s="52" t="s">
        <v>363</v>
      </c>
      <c r="D183" s="53">
        <v>12332.1</v>
      </c>
      <c r="E183" s="54">
        <f>1-$F:$F/$D:$D</f>
        <v>0.24992499249924993</v>
      </c>
      <c r="F183" s="53">
        <v>9250</v>
      </c>
      <c r="G183" s="62"/>
    </row>
    <row r="184" spans="1:7" ht="60" customHeight="1" thickBot="1" x14ac:dyDescent="0.3">
      <c r="A184" s="47"/>
      <c r="B184" s="24" t="s">
        <v>303</v>
      </c>
      <c r="C184" s="25" t="s">
        <v>364</v>
      </c>
      <c r="D184" s="26">
        <v>14183.4</v>
      </c>
      <c r="E184" s="27">
        <f>1-$F:$F/$D:$D</f>
        <v>0.24982726285657875</v>
      </c>
      <c r="F184" s="26">
        <v>10640</v>
      </c>
      <c r="G184" s="28"/>
    </row>
    <row r="185" spans="1:7" ht="18.75" customHeight="1" thickBot="1" x14ac:dyDescent="0.35">
      <c r="A185" s="48" t="s">
        <v>304</v>
      </c>
      <c r="B185" s="5"/>
      <c r="C185" s="4"/>
      <c r="D185" s="4"/>
      <c r="E185" s="4"/>
      <c r="F185" s="4"/>
      <c r="G185" s="45"/>
    </row>
    <row r="186" spans="1:7" ht="60" customHeight="1" thickBot="1" x14ac:dyDescent="0.3">
      <c r="A186" s="50"/>
      <c r="B186" s="51" t="s">
        <v>305</v>
      </c>
      <c r="C186" s="52" t="s">
        <v>365</v>
      </c>
      <c r="D186" s="53">
        <v>3232.9</v>
      </c>
      <c r="E186" s="54">
        <f>1-$F:$F/$D:$D</f>
        <v>0.25144607009186803</v>
      </c>
      <c r="F186" s="53">
        <v>2420</v>
      </c>
      <c r="G186" s="62"/>
    </row>
    <row r="187" spans="1:7" ht="18.75" customHeight="1" thickBot="1" x14ac:dyDescent="0.35">
      <c r="A187" s="48" t="s">
        <v>306</v>
      </c>
      <c r="B187" s="5"/>
      <c r="C187" s="4"/>
      <c r="D187" s="4"/>
      <c r="E187" s="4"/>
      <c r="F187" s="4"/>
      <c r="G187" s="45"/>
    </row>
    <row r="188" spans="1:7" ht="60" customHeight="1" thickBot="1" x14ac:dyDescent="0.3">
      <c r="A188" s="47"/>
      <c r="B188" s="24" t="s">
        <v>307</v>
      </c>
      <c r="C188" s="25" t="s">
        <v>366</v>
      </c>
      <c r="D188" s="26">
        <v>5773.9000000000005</v>
      </c>
      <c r="E188" s="27">
        <f>1-$F:$F/$D:$D</f>
        <v>0.25007360709399196</v>
      </c>
      <c r="F188" s="26">
        <v>4330</v>
      </c>
      <c r="G188" s="28"/>
    </row>
    <row r="189" spans="1:7" ht="18.75" customHeight="1" thickBot="1" x14ac:dyDescent="0.35">
      <c r="A189" s="48" t="s">
        <v>308</v>
      </c>
      <c r="B189" s="5"/>
      <c r="C189" s="4"/>
      <c r="D189" s="4"/>
      <c r="E189" s="4"/>
      <c r="F189" s="4"/>
      <c r="G189" s="45"/>
    </row>
    <row r="190" spans="1:7" ht="60" customHeight="1" thickBot="1" x14ac:dyDescent="0.3">
      <c r="A190" s="50"/>
      <c r="B190" s="51" t="s">
        <v>309</v>
      </c>
      <c r="C190" s="52" t="s">
        <v>367</v>
      </c>
      <c r="D190" s="53">
        <v>10292.699999999999</v>
      </c>
      <c r="E190" s="54">
        <f>1-$F:$F/$D:$D</f>
        <v>0.24995385078745125</v>
      </c>
      <c r="F190" s="53">
        <v>7720</v>
      </c>
      <c r="G190" s="62"/>
    </row>
    <row r="191" spans="1:7" ht="18.75" customHeight="1" thickBot="1" x14ac:dyDescent="0.35">
      <c r="A191" s="48" t="s">
        <v>310</v>
      </c>
      <c r="B191" s="5"/>
      <c r="C191" s="4"/>
      <c r="D191" s="4"/>
      <c r="E191" s="4"/>
      <c r="F191" s="4"/>
      <c r="G191" s="45"/>
    </row>
    <row r="192" spans="1:7" ht="60" customHeight="1" x14ac:dyDescent="0.25">
      <c r="A192" s="69"/>
      <c r="B192" s="6" t="s">
        <v>311</v>
      </c>
      <c r="C192" s="7" t="s">
        <v>312</v>
      </c>
      <c r="D192" s="8">
        <v>9070.5999999999985</v>
      </c>
      <c r="E192" s="9">
        <f>1-$F:$F/$D:$D</f>
        <v>0.25032522655612621</v>
      </c>
      <c r="F192" s="8">
        <v>6800</v>
      </c>
      <c r="G192" s="10"/>
    </row>
    <row r="193" spans="1:7" ht="60" customHeight="1" thickBot="1" x14ac:dyDescent="0.3">
      <c r="A193" s="69"/>
      <c r="B193" s="19" t="s">
        <v>313</v>
      </c>
      <c r="C193" s="20" t="s">
        <v>314</v>
      </c>
      <c r="D193" s="21">
        <v>9070.5999999999985</v>
      </c>
      <c r="E193" s="22">
        <f>1-$F:$F/$D:$D</f>
        <v>0.25032522655612621</v>
      </c>
      <c r="F193" s="21">
        <v>6800</v>
      </c>
      <c r="G193" s="23"/>
    </row>
    <row r="194" spans="1:7" ht="18.75" customHeight="1" thickBot="1" x14ac:dyDescent="0.35">
      <c r="A194" s="48" t="s">
        <v>315</v>
      </c>
      <c r="B194" s="5"/>
      <c r="C194" s="4"/>
      <c r="D194" s="4"/>
      <c r="E194" s="4"/>
      <c r="F194" s="4"/>
      <c r="G194" s="45"/>
    </row>
    <row r="195" spans="1:7" ht="60" customHeight="1" thickBot="1" x14ac:dyDescent="0.3">
      <c r="A195" s="15"/>
      <c r="B195" s="34" t="s">
        <v>316</v>
      </c>
      <c r="C195" s="35" t="s">
        <v>317</v>
      </c>
      <c r="D195" s="36">
        <v>8539.2999999999993</v>
      </c>
      <c r="E195" s="37">
        <f>1-$F:$F/$D:$D</f>
        <v>0.25052404763856517</v>
      </c>
      <c r="F195" s="36">
        <v>6400</v>
      </c>
      <c r="G195" s="43"/>
    </row>
    <row r="196" spans="1:7" ht="18.75" customHeight="1" thickBot="1" x14ac:dyDescent="0.35">
      <c r="A196" s="48" t="s">
        <v>318</v>
      </c>
      <c r="B196" s="5"/>
      <c r="C196" s="4"/>
      <c r="D196" s="4"/>
      <c r="E196" s="4"/>
      <c r="F196" s="4"/>
      <c r="G196" s="45"/>
    </row>
    <row r="197" spans="1:7" ht="60" customHeight="1" x14ac:dyDescent="0.25">
      <c r="A197" s="49"/>
      <c r="B197" s="29" t="s">
        <v>319</v>
      </c>
      <c r="C197" s="30" t="s">
        <v>320</v>
      </c>
      <c r="D197" s="31">
        <v>5584.7000000000007</v>
      </c>
      <c r="E197" s="32">
        <f t="shared" ref="E197:E202" si="8">1-$F:$F/$D:$D</f>
        <v>0.24973588554443404</v>
      </c>
      <c r="F197" s="31">
        <v>4190</v>
      </c>
      <c r="G197" s="33"/>
    </row>
    <row r="198" spans="1:7" ht="60" customHeight="1" x14ac:dyDescent="0.25">
      <c r="A198" s="15"/>
      <c r="B198" s="15" t="s">
        <v>321</v>
      </c>
      <c r="C198" s="16" t="s">
        <v>322</v>
      </c>
      <c r="D198" s="17">
        <v>5584.7000000000007</v>
      </c>
      <c r="E198" s="18">
        <f t="shared" si="8"/>
        <v>0.24973588554443404</v>
      </c>
      <c r="F198" s="17">
        <v>4190</v>
      </c>
      <c r="G198" s="17"/>
    </row>
    <row r="199" spans="1:7" ht="60" customHeight="1" x14ac:dyDescent="0.25">
      <c r="A199" s="49"/>
      <c r="B199" s="11" t="s">
        <v>323</v>
      </c>
      <c r="C199" s="12" t="s">
        <v>324</v>
      </c>
      <c r="D199" s="13">
        <v>6937.7</v>
      </c>
      <c r="E199" s="14">
        <f t="shared" si="8"/>
        <v>0.25047205846317944</v>
      </c>
      <c r="F199" s="13">
        <v>5200</v>
      </c>
      <c r="G199" s="13"/>
    </row>
    <row r="200" spans="1:7" ht="60" customHeight="1" x14ac:dyDescent="0.25">
      <c r="A200" s="15"/>
      <c r="B200" s="15" t="s">
        <v>325</v>
      </c>
      <c r="C200" s="16" t="s">
        <v>326</v>
      </c>
      <c r="D200" s="17">
        <v>6937.7</v>
      </c>
      <c r="E200" s="18">
        <f t="shared" si="8"/>
        <v>0.25047205846317944</v>
      </c>
      <c r="F200" s="17">
        <v>5200</v>
      </c>
      <c r="G200" s="17"/>
    </row>
    <row r="201" spans="1:7" ht="60" customHeight="1" x14ac:dyDescent="0.25">
      <c r="A201" s="49"/>
      <c r="B201" s="11" t="s">
        <v>327</v>
      </c>
      <c r="C201" s="12" t="s">
        <v>328</v>
      </c>
      <c r="D201" s="13">
        <v>23784.2</v>
      </c>
      <c r="E201" s="14">
        <f t="shared" si="8"/>
        <v>0.24992221727028874</v>
      </c>
      <c r="F201" s="13">
        <v>17840</v>
      </c>
      <c r="G201" s="13"/>
    </row>
    <row r="202" spans="1:7" ht="60" customHeight="1" thickBot="1" x14ac:dyDescent="0.3">
      <c r="A202" s="15"/>
      <c r="B202" s="24" t="s">
        <v>329</v>
      </c>
      <c r="C202" s="25" t="s">
        <v>330</v>
      </c>
      <c r="D202" s="26">
        <v>23784.2</v>
      </c>
      <c r="E202" s="27">
        <f t="shared" si="8"/>
        <v>0.24992221727028874</v>
      </c>
      <c r="F202" s="26">
        <v>17840</v>
      </c>
      <c r="G202" s="28"/>
    </row>
    <row r="203" spans="1:7" ht="18.75" customHeight="1" thickBot="1" x14ac:dyDescent="0.35">
      <c r="A203" s="48" t="s">
        <v>331</v>
      </c>
      <c r="B203" s="5"/>
      <c r="C203" s="4"/>
      <c r="D203" s="4"/>
      <c r="E203" s="4"/>
      <c r="F203" s="4"/>
      <c r="G203" s="45"/>
    </row>
    <row r="204" spans="1:7" ht="60" customHeight="1" x14ac:dyDescent="0.25">
      <c r="A204" s="69"/>
      <c r="B204" s="29" t="s">
        <v>332</v>
      </c>
      <c r="C204" s="30" t="s">
        <v>333</v>
      </c>
      <c r="D204" s="31">
        <v>32993.4</v>
      </c>
      <c r="E204" s="32">
        <f>1-$F:$F/$D:$D</f>
        <v>0.24984996999399889</v>
      </c>
      <c r="F204" s="31">
        <v>24750</v>
      </c>
      <c r="G204" s="31"/>
    </row>
    <row r="205" spans="1:7" ht="60" customHeight="1" x14ac:dyDescent="0.25">
      <c r="A205" s="47"/>
      <c r="B205" s="15" t="s">
        <v>334</v>
      </c>
      <c r="C205" s="16" t="s">
        <v>368</v>
      </c>
      <c r="D205" s="17">
        <v>20972.6</v>
      </c>
      <c r="E205" s="18">
        <f>1-$F:$F/$D:$D</f>
        <v>0.24997377530682885</v>
      </c>
      <c r="F205" s="17">
        <v>15730</v>
      </c>
      <c r="G205" s="17"/>
    </row>
    <row r="206" spans="1:7" ht="60" customHeight="1" thickBot="1" x14ac:dyDescent="0.3">
      <c r="A206" s="50"/>
      <c r="B206" s="11" t="s">
        <v>335</v>
      </c>
      <c r="C206" s="12" t="s">
        <v>369</v>
      </c>
      <c r="D206" s="13">
        <v>15063.4</v>
      </c>
      <c r="E206" s="14">
        <f>1-$F:$F/$D:$D</f>
        <v>0.24983735411660046</v>
      </c>
      <c r="F206" s="13">
        <v>11300</v>
      </c>
      <c r="G206" s="13"/>
    </row>
    <row r="207" spans="1:7" ht="18.75" customHeight="1" thickBot="1" x14ac:dyDescent="0.35">
      <c r="A207" s="48" t="s">
        <v>336</v>
      </c>
      <c r="B207" s="5"/>
      <c r="C207" s="4"/>
      <c r="D207" s="4"/>
      <c r="E207" s="4"/>
      <c r="F207" s="4"/>
      <c r="G207" s="45"/>
    </row>
    <row r="208" spans="1:7" ht="60" customHeight="1" x14ac:dyDescent="0.25">
      <c r="A208" s="50"/>
      <c r="B208" s="11" t="s">
        <v>337</v>
      </c>
      <c r="C208" s="12" t="s">
        <v>370</v>
      </c>
      <c r="D208" s="13">
        <v>4093.1</v>
      </c>
      <c r="E208" s="14">
        <f>1-$F:$F/$D:$D</f>
        <v>0.24995724511983586</v>
      </c>
      <c r="F208" s="13">
        <v>3070</v>
      </c>
      <c r="G208" s="13"/>
    </row>
  </sheetData>
  <autoFilter ref="A1:G20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Акция KNIPEX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Алекснин Юрий Андреевич;opttools.ru</dc:creator>
  <cp:keywords>Акция KNIPEX 1 кв. 2025</cp:keywords>
  <cp:lastModifiedBy>Дударев А.В.</cp:lastModifiedBy>
  <dcterms:created xsi:type="dcterms:W3CDTF">2023-09-21T10:33:28Z</dcterms:created>
  <dcterms:modified xsi:type="dcterms:W3CDTF">2025-01-14T13:21:30Z</dcterms:modified>
</cp:coreProperties>
</file>