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90"/>
  </bookViews>
  <sheets>
    <sheet name="Прайс-лист 2025" sheetId="1" r:id="rId1"/>
  </sheets>
  <definedNames>
    <definedName name="_xlnm._FilterDatabase" localSheetId="0" hidden="1">'Прайс-лист 2025'!$A$2:$F$54</definedName>
  </definedNames>
  <calcPr calcId="145621"/>
</workbook>
</file>

<file path=xl/calcChain.xml><?xml version="1.0" encoding="utf-8"?>
<calcChain xmlns="http://schemas.openxmlformats.org/spreadsheetml/2006/main">
  <c r="E122" i="1" l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21" i="1"/>
</calcChain>
</file>

<file path=xl/sharedStrings.xml><?xml version="1.0" encoding="utf-8"?>
<sst xmlns="http://schemas.openxmlformats.org/spreadsheetml/2006/main" count="709" uniqueCount="400">
  <si>
    <t>Артикул</t>
  </si>
  <si>
    <t>Наименование</t>
  </si>
  <si>
    <t>01214801</t>
  </si>
  <si>
    <t>SOLA Уровень RED 3 60, L=60 см, 3 глазка, точн. 0,3 мм/м 01214801</t>
  </si>
  <si>
    <t>01215101</t>
  </si>
  <si>
    <t>SOLA Уровень RED 3 80, L=80 см, 3 глазка, точн. 0,3 мм/м01215101</t>
  </si>
  <si>
    <t>01215301</t>
  </si>
  <si>
    <t>SOLA Уровень RED 3 100, L=100 см, 3 глазка, точн. 0,3 мм/м 01215301</t>
  </si>
  <si>
    <t>01812801</t>
  </si>
  <si>
    <t>SOLA Уровень RED M 3 60, L=60 см, 3 глазка, точн. 0,3 мм/м 01812801</t>
  </si>
  <si>
    <t>01813101</t>
  </si>
  <si>
    <t>SOLA Уровень RED M 3 80, L=80 см, 3 глазка, точн. 0,3 мм/м 01813101</t>
  </si>
  <si>
    <t>01813301</t>
  </si>
  <si>
    <t>SOLA Уровень RED M 3 100, L=100 см, 3 глазка, точн. 0,3 мм/м 01813301</t>
  </si>
  <si>
    <t>01160501</t>
  </si>
  <si>
    <t>SOLA Уровень алюминевый AZ 40, L=40 см, 2 глазка, точн. 0,5 мм/м 01160501</t>
  </si>
  <si>
    <t>01160801</t>
  </si>
  <si>
    <t>SOLA Уровень алюминевый AZ 60, L=60 см, 2 глазка, точн. 0,5 мм/м 01160801</t>
  </si>
  <si>
    <t>01161101</t>
  </si>
  <si>
    <t>SOLA Уровень алюминевый AZ 80, L=80 см, 2 глазка, точн. 0,5 мм/м 01161101</t>
  </si>
  <si>
    <t>01161301</t>
  </si>
  <si>
    <t>SOLA Уровень алюминевый AZ 100, L=100 см, 2 глазка, точн. 0,5 мм/м 01161301</t>
  </si>
  <si>
    <t>01820501</t>
  </si>
  <si>
    <t>SOLA Уровень алюминевый магнитный AZM 40, L=40 см, 2 глазка, точн. 0,5мм/м 01820501</t>
  </si>
  <si>
    <t>01820801</t>
  </si>
  <si>
    <t>SOLA Уровень алюминевый магнитный AZM 60, L=60 см, 2 глазка, точн. 0,5мм/м 01820801</t>
  </si>
  <si>
    <t>01821101</t>
  </si>
  <si>
    <t>SOLA Уровень алюминевый магнитный AZM 80, L=80 см, 2 глазка, точн. 0,5мм/м 01821101</t>
  </si>
  <si>
    <t>01821301</t>
  </si>
  <si>
    <t>SOLA Уровень алюминевый магнитный AZM 100, L=100 см, 2 глазка, точн. 0,5мм/м 01821301</t>
  </si>
  <si>
    <t>69057101</t>
  </si>
  <si>
    <t>SOLA Уровень разметочный ELECTRIC 40 см, 2 глазка 69057101</t>
  </si>
  <si>
    <t>69056101</t>
  </si>
  <si>
    <t>SOLA Уровень разметочный MARK-IT 80 см, 2 глазка 69056101</t>
  </si>
  <si>
    <t>01621101</t>
  </si>
  <si>
    <t>SOLA Уровень компактный магнитный GO! Magnetic, 1 глазок, точн. 0,75 мм/м 01621101</t>
  </si>
  <si>
    <t>01620101</t>
  </si>
  <si>
    <t>SOLA Уровень компактный GO!, 1 глазок, точн. 0,75 мм/м 01621101</t>
  </si>
  <si>
    <t>01412501</t>
  </si>
  <si>
    <t>SOLA Уровень пластиковый PF 40, L=40 см, 2 глазка, точн. 1,00 мм/м 01412501</t>
  </si>
  <si>
    <t>01412801</t>
  </si>
  <si>
    <t>SOLA Уровень пластиковый PF 60, L=60 см, 2 глазка, точн. 1,00 мм/м 01412801</t>
  </si>
  <si>
    <t>01413101</t>
  </si>
  <si>
    <t>SOLA Уровень пластиковый PF 80, L=80 см, 2 глазка, точн. 1,00 мм/м 01413101</t>
  </si>
  <si>
    <t>01430201</t>
  </si>
  <si>
    <t>SOLA Уровень пластиковый PT 5, L=20 см, 3 глазка, точн. 1,50 мм/м 01430201</t>
  </si>
  <si>
    <t>01430601</t>
  </si>
  <si>
    <t>SOLA Уровень пластиковый магнитный PTМ 5, L=20 см, 3 глазка, точн. 1,50 мм/м 01430601</t>
  </si>
  <si>
    <t>01430701</t>
  </si>
  <si>
    <t>SOLA Уровень алюминиевый T Pro V-образный паз для труб, 2 глазка, точн. 1,00 мм/м 01430701</t>
  </si>
  <si>
    <t>01431020</t>
  </si>
  <si>
    <t>SOLA Уровень подвесной UZ 8, L=8 см 01431020</t>
  </si>
  <si>
    <t>69051501</t>
  </si>
  <si>
    <t>SOLA Уровень угловой JP, 3 глазка, L=14 см 69051501</t>
  </si>
  <si>
    <t>01430901</t>
  </si>
  <si>
    <t>SOLA Уровень крестовой K 5 01430901</t>
  </si>
  <si>
    <t>66041120</t>
  </si>
  <si>
    <t>SOLA Карандаш 2 в 1 TLM2 66041120</t>
  </si>
  <si>
    <t>66045120</t>
  </si>
  <si>
    <t>SOLA Набор из 6 грифелей серых SG TLM2 HB 66045120</t>
  </si>
  <si>
    <t>66046120</t>
  </si>
  <si>
    <t>SOLA Набор из 6 грифелей цветных SC TLM2 66046120</t>
  </si>
  <si>
    <t>66071120</t>
  </si>
  <si>
    <t>SOLA Маркер для глубоких отверстий DHM 66071120</t>
  </si>
  <si>
    <t>66081120</t>
  </si>
  <si>
    <t>SOLA Маркер черный перманентный водостойкий PMB 66081120</t>
  </si>
  <si>
    <t>66082120</t>
  </si>
  <si>
    <t>SOLA Маркер красный перманентный водостойкий PMR 66082120</t>
  </si>
  <si>
    <t>66010520</t>
  </si>
  <si>
    <t>SOLA Карандаш ZB 24 по дереву 66010520</t>
  </si>
  <si>
    <t>66011020</t>
  </si>
  <si>
    <t>SOLA Карандаш STB 24 по камню 66011020</t>
  </si>
  <si>
    <t>66012520</t>
  </si>
  <si>
    <t>SOLA Карандаш KB 24 для влажных поверхностей 66012520</t>
  </si>
  <si>
    <t>66023520</t>
  </si>
  <si>
    <t>SOLA Карандаш UB 24 для гладких поверхностей 66023520</t>
  </si>
  <si>
    <t>66022520</t>
  </si>
  <si>
    <t>SOLA Карандаш SB 24 желтый для темных поверхностей 66022520</t>
  </si>
  <si>
    <t>66024020</t>
  </si>
  <si>
    <t>SOLA Карандаш RBB 17 красно-синий 66024020</t>
  </si>
  <si>
    <t>50024201</t>
  </si>
  <si>
    <t>SOLA Рулетка Popular PP 3 м, 13 мм, II класс точности 50024201</t>
  </si>
  <si>
    <t>50024301</t>
  </si>
  <si>
    <t>SOLA Рулетка Popular PP 5 м, 19 мм, II класс точности 50024301</t>
  </si>
  <si>
    <t>50024401</t>
  </si>
  <si>
    <t>SOLA Рулетка Popular PP 8 м, 25 мм, II класс точности 50024401</t>
  </si>
  <si>
    <t>50570601</t>
  </si>
  <si>
    <t>SOLA Рулетка Protect M PE 525, L=5 м, магнитная, 25 мм, II класс 50570601</t>
  </si>
  <si>
    <t>50022001</t>
  </si>
  <si>
    <t>SOLA Рулетка PRO-TM 3 м, I класс точности 50022001</t>
  </si>
  <si>
    <t>50022101</t>
  </si>
  <si>
    <t>SOLA Рулетка PRO-TM 5 м, I класс точности 50022101</t>
  </si>
  <si>
    <t>50022201</t>
  </si>
  <si>
    <t>SOLA Рулетка PRO-TM 8 м, I класс точности 50022201</t>
  </si>
  <si>
    <t>ШК</t>
  </si>
  <si>
    <t>ТН ВЭД</t>
  </si>
  <si>
    <t>Страна производства</t>
  </si>
  <si>
    <t>Австрия</t>
  </si>
  <si>
    <t>Венгрия</t>
  </si>
  <si>
    <t>Китай</t>
  </si>
  <si>
    <t>Англия</t>
  </si>
  <si>
    <t>Румыния</t>
  </si>
  <si>
    <t>Германия</t>
  </si>
  <si>
    <t>Чехия</t>
  </si>
  <si>
    <t>США</t>
  </si>
  <si>
    <t>Индия</t>
  </si>
  <si>
    <t>01219401</t>
  </si>
  <si>
    <t>SOLA Уровень BIG RED 3 120, L=120 см, 3 глазка, точн. 0,3 мм/м 01219401</t>
  </si>
  <si>
    <t>01219501</t>
  </si>
  <si>
    <t>SOLA Уровень BIG RED 3 150, L=150 см, 3 глазка, точн. 0,3 мм/м 01219501</t>
  </si>
  <si>
    <t>01161401</t>
  </si>
  <si>
    <t>01161501</t>
  </si>
  <si>
    <t>SOLA Уровень алюминевый AZ 120, L=120 см, 2 глазка, точн. 0,5 мм/м 01161401</t>
  </si>
  <si>
    <t>01161701</t>
  </si>
  <si>
    <t>01161601</t>
  </si>
  <si>
    <t>SOLA Уровень алюминевый AZ 150, L=150 см, 2 глазка, точн. 0,5 мм/м 01161501</t>
  </si>
  <si>
    <t>SOLA Уровень алюминевый AZ 180, L=180 см, 2 глазка, точн. 0,5 мм/м 01161601</t>
  </si>
  <si>
    <t>SOLA Уровень алюминевый AZ 200, L=200 см, 2 глазка, точн. 0,5 мм/м 01161701</t>
  </si>
  <si>
    <t>01110501</t>
  </si>
  <si>
    <t>01110801</t>
  </si>
  <si>
    <t>01111101</t>
  </si>
  <si>
    <t>01111301</t>
  </si>
  <si>
    <t>56110201</t>
  </si>
  <si>
    <t>56110301</t>
  </si>
  <si>
    <t>56110401</t>
  </si>
  <si>
    <t>56110501</t>
  </si>
  <si>
    <t>56110601</t>
  </si>
  <si>
    <t>56110701</t>
  </si>
  <si>
    <t>56110801</t>
  </si>
  <si>
    <t>56110901</t>
  </si>
  <si>
    <t>56111001</t>
  </si>
  <si>
    <t>56111101</t>
  </si>
  <si>
    <t>56112201</t>
  </si>
  <si>
    <t>56112301</t>
  </si>
  <si>
    <t>56112401</t>
  </si>
  <si>
    <t>56112501</t>
  </si>
  <si>
    <t>56112601</t>
  </si>
  <si>
    <t>56112701</t>
  </si>
  <si>
    <t>56112801</t>
  </si>
  <si>
    <t>56112901</t>
  </si>
  <si>
    <t>56113001</t>
  </si>
  <si>
    <t>56113101</t>
  </si>
  <si>
    <t>56150601</t>
  </si>
  <si>
    <t>56150701</t>
  </si>
  <si>
    <t>56150801</t>
  </si>
  <si>
    <t>56150901</t>
  </si>
  <si>
    <t>SOLA Угольник слесарный 100x70 мм SW 100 56110201</t>
  </si>
  <si>
    <t>SOLA Угольник слесарный 150x100 мм SW 150 56110301</t>
  </si>
  <si>
    <t>SOLA Угольник слесарный 200x130 мм SW 200 56110401</t>
  </si>
  <si>
    <t>SOLA Угольник слесарный 250x160 мм SW 250 56110501</t>
  </si>
  <si>
    <t>SOLA Угольник слесарный 300x180 мм SW 300 56110601</t>
  </si>
  <si>
    <t>SOLA Угольник слесарный 400x230 мм SW 400 56110701</t>
  </si>
  <si>
    <t>SOLA Угольник слесарный 500x280 мм SW 500 56110801</t>
  </si>
  <si>
    <t>SOLA Угольник слесарный 600x330 мм SW 600 56110901</t>
  </si>
  <si>
    <t>SOLA Угольник слесарный 750x375 мм SW 750 56111001</t>
  </si>
  <si>
    <t>SOLA Угольник слесарный 1000x500 мм SW 1000 56111101</t>
  </si>
  <si>
    <t>SOLA Угольник слесарный с упором 100x70 мм SWA 100 56112201</t>
  </si>
  <si>
    <t>SOLA Угольник слесарный с упором 150x100 мм SWA 150 56112301</t>
  </si>
  <si>
    <t>SOLA Угольник слесарный с упором 200x130 мм SWA 200 56112401</t>
  </si>
  <si>
    <t>SOLA Угольник слесарный с упором 250x160 мм SWA 250 56112501</t>
  </si>
  <si>
    <t>SOLA Угольник слесарный с упором 300x180 мм SWA 300 56112601</t>
  </si>
  <si>
    <t>SOLA Угольник слесарный с упором 400x230 мм SWA 400 56112701</t>
  </si>
  <si>
    <t>SOLA Угольник слесарный с упором 500x280 мм SWA 500 56112801</t>
  </si>
  <si>
    <t>SOLA Угольник слесарный с упором 600x330 мм SWA 600 56112901</t>
  </si>
  <si>
    <t>SOLA Угольник слесарный с упором 750x375 мм SWA 750 56113001</t>
  </si>
  <si>
    <t>SOLA Угольник слесарный с упором 1000x500 мм SWA 1000 56113101</t>
  </si>
  <si>
    <t>SOLA Угольник фланцевый 300x435 мм FW 300 56150601</t>
  </si>
  <si>
    <t>SOLA Угольник фланцевый 400x560 мм FW 400 56150701</t>
  </si>
  <si>
    <t>SOLA Угольник фланцевый 500x660 мм FW 500 56150801</t>
  </si>
  <si>
    <t>SOLA Угольник фланцевый 600x760 мм FW 600 56150901</t>
  </si>
  <si>
    <t>SOLA Уровень AV 40, L = 40 см, 2 глазка,  точн. 0,5мм/м 01110501</t>
  </si>
  <si>
    <t>SOLA Уровень AV 60, L = 60 см, 2 глазка,  точн. 0,5мм/м 01110801</t>
  </si>
  <si>
    <t>SOLA Уровень AV 80, L = 80 см, 2 глазка,  точн. 0,5мм/м 01111101</t>
  </si>
  <si>
    <t>SOLA Уровень AV 100, L = 100 см, 2 глазка,  точн. 0,5мм/м 01111301</t>
  </si>
  <si>
    <t>01622101</t>
  </si>
  <si>
    <t>SOLA Уровень пластиковый R100 01622101</t>
  </si>
  <si>
    <t>01483001</t>
  </si>
  <si>
    <t>SOLA Уровень электронный GO! Smart, с сумкой 01620101</t>
  </si>
  <si>
    <t>66110601</t>
  </si>
  <si>
    <t>SOLA Шнур малярный для отбивки CLP 30 66110601</t>
  </si>
  <si>
    <t>66110642</t>
  </si>
  <si>
    <t>SOLA Шнур малярный для отбивки и порошок меловый красный CLP 30 SET R 66110642</t>
  </si>
  <si>
    <t>66110643</t>
  </si>
  <si>
    <t>SOLA Шнур малярный для отбивки и порошок меловый синий CLP 30 SET B 66110643</t>
  </si>
  <si>
    <t>66111101</t>
  </si>
  <si>
    <t>SOLA Шнур малярный для отбивки CLG 30 66111101</t>
  </si>
  <si>
    <t>66111142</t>
  </si>
  <si>
    <t>SOLA Шнур малярный для отбивки и порошок меловый красный CLG 30 SET R 66111142</t>
  </si>
  <si>
    <t>66111143</t>
  </si>
  <si>
    <t>SOLA Шнур малярный для отбивки и порошок меловый синий CLG 30 SET B 66111143</t>
  </si>
  <si>
    <t>66152101</t>
  </si>
  <si>
    <t>SOLA Порошок меловый красный 230 г CPR 230 66152101</t>
  </si>
  <si>
    <t>66152201</t>
  </si>
  <si>
    <t>SOLA Порошок меловый красный 1400 г CPR 1400 66152201</t>
  </si>
  <si>
    <t>66152301</t>
  </si>
  <si>
    <t>SOLA Порошок меловый синий 230 г CPB 230 66152301</t>
  </si>
  <si>
    <t>66152401</t>
  </si>
  <si>
    <t>SOLA Порошок меловый синий 1400 г CPB 1400 66152401</t>
  </si>
  <si>
    <t>66153101</t>
  </si>
  <si>
    <t>SOLA Порошок меловый зеленый 230 г CPG 230 66153101</t>
  </si>
  <si>
    <t>66152501</t>
  </si>
  <si>
    <t>SOLA Порошок меловый белый 230 г CPW 230 66152501</t>
  </si>
  <si>
    <t>66152601</t>
  </si>
  <si>
    <t>SOLA Порошок меловый белый 1400 г CPW 1400 66152601</t>
  </si>
  <si>
    <t>66152701</t>
  </si>
  <si>
    <t>SOLA Порошок меловый оранжевый 230 г CPO 230 66152701</t>
  </si>
  <si>
    <t>66152801</t>
  </si>
  <si>
    <t>SOLA Порошок меловый оранжевый 1400 г CPO 1400 66152801</t>
  </si>
  <si>
    <t>66152901</t>
  </si>
  <si>
    <t>SOLA Порошок меловый черный 230 г CPBL 230 66152901</t>
  </si>
  <si>
    <t>66153001</t>
  </si>
  <si>
    <t>SOLA Порошок меловый черный 1400 г CPBL 1400 66153001</t>
  </si>
  <si>
    <t>56012001</t>
  </si>
  <si>
    <t>SOLA Угольник столярный алюминий SRB 200 200х145 мм 56012001</t>
  </si>
  <si>
    <t>56012101</t>
  </si>
  <si>
    <t>SOLA Угольник столярный алюминий SRB 250 250х145 мм 56012101</t>
  </si>
  <si>
    <t>56012201</t>
  </si>
  <si>
    <t>SOLA Угольник столярный алюминий SRB 300 300х145 мм 56012201</t>
  </si>
  <si>
    <t>56012301</t>
  </si>
  <si>
    <t>SOLA Угольник столярный алюминий SRB 350 350х170 мм 56012301</t>
  </si>
  <si>
    <t>56012401</t>
  </si>
  <si>
    <t>SOLA Угольник столярный алюминий SRB 400 400х175 мм 56012401</t>
  </si>
  <si>
    <t>56012501</t>
  </si>
  <si>
    <t>SOLA Угольник столярный алюминий SRB 500 500х170 мм 56012501</t>
  </si>
  <si>
    <t>56160101</t>
  </si>
  <si>
    <t>SOLA Угольник кровельный RS 18, 185x185 мм 56160101</t>
  </si>
  <si>
    <t>56160201</t>
  </si>
  <si>
    <t>SOLA Угольник кровельный RS 30, 305x305 мм 56160201</t>
  </si>
  <si>
    <t>56900101</t>
  </si>
  <si>
    <t>SOLA Угольник универсальный, VK 380, 170x380 мм 56900101</t>
  </si>
  <si>
    <t>57012101</t>
  </si>
  <si>
    <t>SOLA Угломер, GR 150, 150 мм 57012101</t>
  </si>
  <si>
    <t>57012201</t>
  </si>
  <si>
    <t>SOLA Угломер, GR 200, 250 мм 57012201</t>
  </si>
  <si>
    <t>57012301</t>
  </si>
  <si>
    <t>SOLA Угломер, GR 300, 300 мм 57012301</t>
  </si>
  <si>
    <t>56052201</t>
  </si>
  <si>
    <t>SOLA Малка VSTG 300 300 мм 56052201</t>
  </si>
  <si>
    <t>56132001</t>
  </si>
  <si>
    <t>SOLA Угольник Плотницкий, ZWCA 600, красный, 600х280 мм 56132001</t>
  </si>
  <si>
    <t>56132201</t>
  </si>
  <si>
    <t>SOLA Угольник плотницкий, ZWCA 800, красный, 800х320 мм 56132201</t>
  </si>
  <si>
    <t>53010201</t>
  </si>
  <si>
    <t>SOLA Метр складной, H 2/10, 2 м, береза 53010201</t>
  </si>
  <si>
    <t>53020201</t>
  </si>
  <si>
    <t>SOLA Метр складной, HG 2/10, 2 м, бук, 53020201</t>
  </si>
  <si>
    <t>01620201</t>
  </si>
  <si>
    <t>SOLA Уровень компактный GO! с креплением, 1 глазок, точн. 0,75 мм/м 01620201</t>
  </si>
  <si>
    <t>01621201</t>
  </si>
  <si>
    <t>SOLA Уровень компактный магнитный GO! Magnetic с креплением, 1 глазок, точн. 0,75 мм/м 01621201</t>
  </si>
  <si>
    <t>Испания</t>
  </si>
  <si>
    <t>Швеция</t>
  </si>
  <si>
    <t>Длина, мм</t>
  </si>
  <si>
    <t>Ширина, мм</t>
  </si>
  <si>
    <t>Высота, мм</t>
  </si>
  <si>
    <t>Вес, г</t>
  </si>
  <si>
    <t/>
  </si>
  <si>
    <t>-</t>
  </si>
  <si>
    <t>Вес профиля, г/м</t>
  </si>
  <si>
    <t>Описание</t>
  </si>
  <si>
    <t>Показания считываются лучше, быстрее и точнее - благодаря запатентованным колбам SOLA-FOCUS.
Прочные блочные колбы из акрилового стекла с увеличительным стеклом (+ 60 %) и 30 лет гарантии
на герметичность.
Улучшенная считываемость в сумерках благодаря оптимизированному люминофорному слою SOLA.
Высочайшая точность измерения в нормальном и перевернутом положении.
Очень прочный алюминиевый профиль с ребрами жесткости для максимальной надежности.
Ударопоглощающие торцевые заглушки обеспечивают оптимальную защиту от повреждений.</t>
  </si>
  <si>
    <t>Показания считываются лучше, быстрее и точнее - благодаря запатентованным колбам SOLA-FOCUS
Улучшенная считываемость в сумерках благодаря оптимизированному люминофорному слою SOLA
Очень высокая точность измерения в нормальном и перевернутом положении
Прочные блочные колбы из акрилового стекла с увеличительным стеклом (+ 20 %) и 30 лет гарантии
на герметичность
Очень прочный профиль из высокопрочного алюминиевого сплава для длительного срока
эксплуатации
Амортизирующие торцевые заглушки</t>
  </si>
  <si>
    <t xml:space="preserve">Показания считываются лучше, быстрее и точнее - благодаря запатентованным колбам SOLA-FOCUS
Улучшенная считываемость в сумерках благодаря оптимизированному люминофорному слою SOLA
Очень высокая точность измерения в нормальном и перевернутом положении
Боковая встройка магнитов, обеспечивающая сплошную измерительную поверхность и максимальную защиту магнитов
Мощный неодимовый магнит для высокого сцепления с поверхностью
Амортизирующие торцевые заглушки
</t>
  </si>
  <si>
    <t>Показания считываются лучше, быстрее и точнее - благодаря запатентованным колбам SOLA-FOCUS
∙ Стабильный С-профиль с гибкими штангенциркулями
∙ Очень высокая точность измерения в нормальном и перевернутом положении
∙ Напечатанная шкала с шагом в 1 мм
∙ Специальная шкала для электриков позволяет делать 4 маркировки на расстоянии 71 мм согласно
DIN 49075
∙ Пластиковые буферы предотвращают соскальзывание уровня и защищают поверхность</t>
  </si>
  <si>
    <t>Стабильный С-профиль с гибкими штангенциркулями
∙ Прочная блочная колба из акрилового стекла и 30 лет гарантии на герметичность
∙ Градуировка от нуля и от центральной точки для симметричных измерений
∙ Быстрое и простое считывание
∙ Напечатанная шкала с шагом в 1 мм</t>
  </si>
  <si>
    <t>Показания считываются лучше, быстрее и точнее - благодаря запатентованным колбам SOLA-FOCUS
∙ Прочные блочные колбы из акрилового стекла с увеличительным стеклом (+ 20 %) и 30 лет гарантии
на герметичность
∙ Улучшенная считываемость в сумерках благодаря оптимизированному люминофорному слою SOLA
∙ Рабочая поверхность с практичным V-образным пазом для труб
∙ Компактный, легкий, удобный
∙ Мощный неодимовый магнит для высокого сцепления с поверхностью</t>
  </si>
  <si>
    <t>Показания считываются лучше, быстрее и точнее - благодаря запатентованным колбам SOLA-FOCUS
∙ Улучшенная считываемость в сумерках благодаря оптимизированному люминофорному слою SOLA
∙ Прочная блочная колба из акрилового стекла и 30 лет гарантии на герметичность
∙ Устойчив к воде, теплу и холоду
∙ Компактный, легкий, удобный</t>
  </si>
  <si>
    <t xml:space="preserve">1 горизонтальный глазок, 1 вертикальный глазок     
Точность в стандартном положении: 1,0 мм/м                 
Устойчив к влаге, теплу и холоду               
Не оставляет следов на полированной поверхности плитки      
Устойчив к скручиванию  
Имеет малый вес  </t>
  </si>
  <si>
    <t>Компактный, легкий, удобный
∙ Устойчив к воде, теплу и холоду
∙ Прочные колбы в форме трубочек из акрилового стекла
∙ Магнитные полоски с высокой силой адгезии</t>
  </si>
  <si>
    <t>Уровень алюминиевый SOLA позволяет определить отклонения от горизонтальной, вертикальной поверхности, а также проводить измерения под углом 45° с допуском измерения ±1 мм/м. Ампула с 4 рисками для более точной индикации уклона (в 2 %) при горизонтальном измерении. Аллюминиевый корпус в комбинации с АБС-пластиком делает инструмент прочным и легким. 
Компактный, легкий, удобный
∙ Устойчив к воде, теплу и холоду
∙ Прочные колбы в форме трубочек из акрилового стекла
∙ Практичный V-образный паз</t>
  </si>
  <si>
    <t>Подвесной уровень, L=8 см SOLA UZ 8 01431020 служить для выверки уровня натянутого шнура в горизонтальной плоскости. Модель имеет небольшие габариты и компактный корпус, что обеспечивает удобство в транспортировке и хранении. Противоударный глазок обеспечивает высокую точность показаний.</t>
  </si>
  <si>
    <t>Угловой уровень, 3 глазка, L=14 см SOLA JP 69051501 оснащен двумя высокоточными горизонтальными глазками. Резиновая лента способствует удобной фиксации на столбе или опоре круглого и четырехугольного сечения.</t>
  </si>
  <si>
    <t>Уровень крестовой SOLA позволяет определить отклонения от горизонтальной поверхности. Изготовлен из ударопрочного АВС-пластика, устойчивого к механическим воздействиям к влаге, жаре и холоду и исключает перекос формы профиля при возникновении перепада температур. Благодаря Т-образному расположению измерительных колб инструмент обеспечивает 2-осевое выравнивание без изменения положения уровня. Высокоточные глазки выполнены из ударопрочного акрилового стекла, облегчают работу в тёмное время суток и имеют 30 лет гарантии на герметичность. В корпусе имеется два отверстия под винты для постоянной фиксации инструмента для возможности производить монтаж со свободными руками.</t>
  </si>
  <si>
    <t>Механический карандаш SOLA TLM 66031120 подходит и для гладких и для грубых поверхностей, таких как дерево, плитка, кирпич, благодаря идеальному составу грифеля. Инструмент имеет специальный дизайн, которых позволяет осуществлять разметочные работы в труднодоступных местах глубиной до 45 мм. Оснащен съемным колпачком, для более удобного использования в обычных условиях
Две функции: маркер для глубоких отверстий с установленным съемным колпачком может использоваться как механический карандаш
Особенностью карандаша является встроенная в кнопку точилка для стержня.</t>
  </si>
  <si>
    <t>хорошо подходит для плитки, керамики, пластика</t>
  </si>
  <si>
    <t>хорошо подходит для сухой древесины, бумаги, картона. Диаметр грифеля - 2,8 мм.</t>
  </si>
  <si>
    <t>Водостойкие и быстросохнущие чернила надежно ложатся на гладкие и сухие материалы, такие как
стекло, металл, камень и пластмасса, и не смазываются
∙ Простая маркировка сверленых отверстий и труднодоступных мест благодаря тонкому наконечнику
из высококачественной стали
∙ Точная маркировка, черчение и рисование с тонким штрихом
∙ Светостойкий и быстросохнущий
∙ Маркер не укатывается во время работы благодаря крепежному зажиму</t>
  </si>
  <si>
    <t>Маркер черный перманентный водостойкий PMB SOLA используется при разметке глубоких отверстий. Имеет водостойкие, быстросохнущие и светостойкие чернила и пишут тонкой линией практически на любой поверхности, гарантируя точную маркировку. Маркер способен выполнить свою задачу на любой сложной поверхности, поскольку чернила стойкие к механическому истиранию, выдерживает воздействие влаги, грязи, масляных веществ и ультрафиолета.
∙ Водостойкий почти на всех поверхностях
∙ Светостойкий и быстросохнущий
∙ Маркер не укатывается во время работы благодаря крепежному зажиму
∙ Прекрасно подходит для пластмассы, картона, металла, стекла, резины и дерева</t>
  </si>
  <si>
    <t>Маркер красный перманентный водостойкий PMR SOLA используется при разметке глубоких отверстий. Имеет водостойкие, быстросохнущие и светостойкие чернила и пишут тонкой линией практически на любой поверхности, гарантируя точную маркировку. Маркер способен выполнить свою задачу на любой сложной поверхности, поскольку чернила стойкие к механическому истиранию, выдерживает воздействие влаги, грязи, масляных веществ и ультрафиолета.</t>
  </si>
  <si>
    <t>Карандаш SOLA ZB 24 по дереву 66010520 подходит для разметочных работ. Инструмент является полутвердым (HB).
Столярный карандаш предназначен для рисования по дереву, фанере, картону. Длина инструмента - 24 см.
Особенно хорошо подходит для сухой древесины, бумаги, картона
∙ Легкость нанесения
∙ Прочный грифель
∙ Высокая прочность</t>
  </si>
  <si>
    <t>Особенно хорошо подходит для влажной древесины
∙ Пишет на мокрых, гладких поверхностях
∙ Прочный грифель
∙ Высокая прочность
∙ Стойкость нанесенных линий</t>
  </si>
  <si>
    <t>Особенно хорошо подходит для камня, бетона, кирпича
∙ Легкость нанесения
∙ Прочный грифель
∙ Высокая прочность</t>
  </si>
  <si>
    <t>Особенно хорошо подходит для плитки, керамики, пластика
∙ Пишет на любой поверхности
∙ Прочный грифель
∙ Высокая прочность</t>
  </si>
  <si>
    <t>Особенно хорошо подходит для темных и гладких поверхностей, металла, резины
∙ Легкость нанесения
∙ Прочный грифель
∙ Высокая прочность</t>
  </si>
  <si>
    <t>1 синий + 1 красный стержень для исправлений
∙ Маркировка теплый/холодный
∙ Прочный грифель
∙ Высокая прочность</t>
  </si>
  <si>
    <t>Представляет собой компактное приспособление, которое служит для измерения объектов.
Прочный корпус из 2-компонентного пластика
∙ Надежная эксплуатация благодаря нескользящей поверхности и эргономичному дизайну
∙ Точный тормоз ленты, состоящий из 2 частей, для точных измерений внутренних размеров
∙ Амортизационная система для мягкой остановки ленты
∙ Постоянная точность и защита от повреждения благодаря усилению в начальной части ленты
∙ Прочный зажим из АБС-пластика для крепления к поясному ремню обеспечит надежность</t>
  </si>
  <si>
    <t>Представляет собой компактное приспособление, которое служит для измерения объектов.
Прочный корпус из 2-компонентного пластика
∙ Надежная эксплуатация благодаря нескользящей поверхности и эргономичному дизайну
∙ Точный тормоз ленты для точных измерений внутренних размеров
∙ Удобный, компактный дизайн корпуса
∙ Постоянная точность и защита от повреждения благодаря усилению в начальной части ленты
∙ Магнитный концевой крюк</t>
  </si>
  <si>
    <t>Представляет собой компактное приспособление, которое служит для измерения объектов.
Прочный корпус из 2-компонентного пластика
∙ Точный тормоз ленты, состоящий из 2 частей, для точных измерений внутренних размеров
∙ Амортизационная система для мягкой остановки ленты
∙ Постоянная точность и защита от повреждения благодаря усилению в начальной части ленты
∙ Металлическая подвеска для надежности во время высотных работ
∙ Концевой крюк с пазом обеспечивает фиксацию на гвоздях или винтах</t>
  </si>
  <si>
    <t>Очень прочный стальной угольник
∙ Высокая устойчивость к ржавчине благодаря оцинкованной поверхности
∙ Точно проработанные измеряемые площади</t>
  </si>
  <si>
    <t>Очень прочный стальной угольник с широким упором
∙ Высокая устойчивость к ржавчине благодаря оцинкованной поверхности
∙ Точно проработанные измеряемые площади</t>
  </si>
  <si>
    <t>Специальный угольник для монтажников/строительства трубопроводов для точного выравнивания фланцев.
Очень прочный стальной угольник
∙ Высокая устойчивость к ржавчине благодаря оцинкованной поверхности
∙ Точно проработанные измеряемые площади</t>
  </si>
  <si>
    <t>Показания считываются лучше, быстрее и точнее - благодаря запатентованным колбам SOLA-FOCUS
∙ Улучшенная считываемость в сумерках благодаря оптимизированному люминофорному слою SOLA
∙ Высокая точность измерения в нормальном и перевернутом положениях
∙ Прочные блочные колбы из акрилового стекла с увеличительным стеклом (+ 20 %) и 30 лет гарантии
на герметичность
∙ Прочный алюминиевый профиль
∙ Амортизирующие торцевые заглушки</t>
  </si>
  <si>
    <t>Точные горизонтальные и вертикальные колбы, фрезерованные на станке с ЧПУ
∙ Прочное, токонепроводящее акриловое стекло
∙ Компактный, легкий, удобный
∙ Устойчив к воде, теплу и холоду
∙ Напечатанная шкала с шагом в 1 мм
∙ Прозрачный</t>
  </si>
  <si>
    <t>Очень легкий и прочный магниевый корпус
∙ Удобное вытягивание шнура: функция свободного хода путем нажатия коленчатой оси
∙ Шнур втягивается в пять раз быстрее благодаря кривошипно-шатунному механизму
∙ Большая емкость для цветного порошка
∙ Прочный концевой крюк
∙ Встроенное место для хранения крюка</t>
  </si>
  <si>
    <t>Большой прочный пластиковый корпус
∙ Чрезвычайно высокая прочность шнура на разрыв
∙ Толщина шнура &gt; 2 мм для нанесения отчетливой и стойкой линии
∙ Чрезвычайно большая емкость камеры для цветного порошка позволяет обойтись без многоразовой
заправки
∙ Широкое заправочное отверстие для аккуратного заполнения</t>
  </si>
  <si>
    <t>Отчетливые линии на светлых поверхностях
∙ Мелкий помол и высокая степень пигментации
∙ Легкость смыва</t>
  </si>
  <si>
    <t>Отчетливые линии на темных поверхностях
∙ Мелкий помол и высокая степень пигментации
∙ Устойчивость против дождя и ветра</t>
  </si>
  <si>
    <t>Отчетливые линии на темных поверхностях
∙ Мелкий помол и высокая степень пигментации
∙ Легкость смыва</t>
  </si>
  <si>
    <t>Погрешность измерения модуля Solatronic:
0,05° при 0° и 90°
0.2° между 1° и 89°
∙ Переключаемая индикация угла наклона в °, %, мм/м и дюйм/фут
∙ Интерфейс Bluetooth для использования с приложением SOLA Measures
∙ Удобное считывание благодаря двусторонней индикации во время переключения измерений
∙ Практичный V-образный паз с магнитом для надежного удержания инструмента на трубах и
металлических поверхностях
∙ Компактный, легкий, удобный
Включенные принадлежности:
∙ Поясная сумка GO! SMART
∙ 1 элемент питания (AA) в 1,5 В</t>
  </si>
  <si>
    <t>Яркая разметка на любых поверхностях
∙ Мелкий помол и высокая степень пигментации
∙ Устойчивость против дождя и ветра
∙ Хорошие адгезионные свойства
∙ Стойкость нанесенных линий</t>
  </si>
  <si>
    <t>Яркая разметка на любых поверхностях
∙ Мелкий помол и высокая степень пигментации
∙ Устойчивость против дождя и ветра</t>
  </si>
  <si>
    <t>Хорошие адгезионные свойства
∙ Мелкий помол и высокая степень пигментации
∙ Устойчивость против дождя и ветра
∙ Отчетливые линии на светлых поверхностях
∙ Стойкость нанесенных линий</t>
  </si>
  <si>
    <t>Прочная алюминиевая рукоятка с широком упором
∙ Очень прочное нержавеющее лезвие из пружинной стали
∙ Хорошо читаемая, износоустойчивая градуировка
∙ Встроенный упор скоса 45°/135°</t>
  </si>
  <si>
    <t>Легкий, прочный многофункциональный угольник со шкалой мм/см
∙ Многофункциональный инструмент: линейка, упорный угольник, малковочный угольник, кровельный
угольник, угломер, разметочное приспособление, направля
∙ Упор для точной маркировки угла 90° и 45°
∙ Быстрое нанесение отметок для комбинированного пиления на обычных и коньковых балках
∙ Разметочное приспособление для удобства перенесения размеров
∙ Повышенная контрастность позволяет очень хорошо считывать результаты измерений</t>
  </si>
  <si>
    <t>Легкий и прочный алюминиевый комбинированный угольник
∙ Индикатор угла и дополнительного угла
∙ Фиксируемые угольники, настраиваемые по желанию
∙ Градусная шкала для точного считывания и передачи настроенных углов</t>
  </si>
  <si>
    <t>Прочная модель для длительной эксплуатации
∙ Высокая устойчивость к ржавчине благодаря хромированной поверхности
∙ Фиксируемые угольники, настраиваемые по желанию
∙ Градусная шкала для точного считывания и передачи настроенных углов</t>
  </si>
  <si>
    <t>Прочная алюминиевая рукоятка с широком упором
∙ Прочное лезвие из пружинной стали
∙ Фиксируемые угольники, настраиваемые по желанию
∙ Шкала для считывания и передачи настроенных углов</t>
  </si>
  <si>
    <t>Используется для проведения измерительных работ. Высокоэластичный и прочный
∙ Высокопрочное и грязеустойчивое напыление
∙ Отверстия разметки для удобства перенесения размеров
∙ Повышенная контрастность позволяет очень хорошо считывать результаты измерений</t>
  </si>
  <si>
    <t>Скандинавская береза обеспечивает высокую эластичность и прочность
∙ Скрытые шарниры для лучшего считывания
∙ Высокопрочное, грязе- и влагоустойчивое защитное покрытие лаком
∙ Прочные шарниры из высококачественной пружинной стали, с эпоксидным покрытием для
оптимальной защиты от коррозии</t>
  </si>
  <si>
    <t>Лучшая буковая древесина для обеспечения прочности и надежности
∙ Скрытые шарниры для лучшего считывания
∙ Высокопрочное, грязе- и влагоустойчивое защитное покрытие лаком
∙ Прочные шарниры из высококачественной пружинной стали, с эпоксидным покрытием для
оптимальной защиты от коррозии</t>
  </si>
  <si>
    <t>01370501</t>
  </si>
  <si>
    <t>SOLA Уровень алюминиевый BigX 40, L=40 см, 2 глаззка, точн. 0,5 мм/м 01370501</t>
  </si>
  <si>
    <t>01370801</t>
  </si>
  <si>
    <t>SOLA Уровень алюминиевый BigX 60, L=60 см, 2 глаззка, точн. 0,5 мм/м 01370801</t>
  </si>
  <si>
    <t>01371101</t>
  </si>
  <si>
    <t>SOLA Уровень алюминиевый BigX 80, L=80 см, 2 глаззка, точн. 0,5 мм/м 01371101</t>
  </si>
  <si>
    <t>01373101</t>
  </si>
  <si>
    <t>SOLA Уровень алюминиевый BigX 3 80, L=80 см, 3 глазка, точн. 0,5 мм/м 01373101</t>
  </si>
  <si>
    <t>01373301</t>
  </si>
  <si>
    <t>SOLA Уровень алюминиевый BigX 3 100, L=100 см, 3 глазка, точн. 0,5 мм/м 01373301</t>
  </si>
  <si>
    <t>01373401</t>
  </si>
  <si>
    <t>SOLA Уровень алюминиевый BigX 3 120, L=120 см, 3 глазка, точн. 0,5 мм/м 01373401</t>
  </si>
  <si>
    <t>01373501</t>
  </si>
  <si>
    <t>SOLA Уровень алюминиевый BigX 3 150, L=150 см, 3 глазка, точн. 0,5 мм/м 01373501</t>
  </si>
  <si>
    <t>01730801</t>
  </si>
  <si>
    <t>SOLA Уровень алюминиевый электронный дисплей RED 60 см digital 01730801</t>
  </si>
  <si>
    <t>01731401</t>
  </si>
  <si>
    <t>SOLA Уровень алюминиевый электронный дисплей RED 120 см digital 01731401</t>
  </si>
  <si>
    <t>01735801</t>
  </si>
  <si>
    <t>SOLA Уровень алюминиевый магнитный электронный дисплей REDM 60 см digital 01735801</t>
  </si>
  <si>
    <t>01111401</t>
  </si>
  <si>
    <t>SOLA Уровень AV 120, L = 120 см, 2 глазка,  точн. 0,5мм/м 01111401</t>
  </si>
  <si>
    <t>01111501</t>
  </si>
  <si>
    <t>SOLA Уровень AV 150, L = 150 см, 2 глазка,  точн. 0,5мм/м 01111501</t>
  </si>
  <si>
    <t>01111601</t>
  </si>
  <si>
    <t>SOLA Уровень AV 180, L = 180 см, 2 глазка,  точн. 0,5мм/м 01111601</t>
  </si>
  <si>
    <t>01111701</t>
  </si>
  <si>
    <t>SOLA Уровень AV 200, L = 200 см, 2 глазка,  точн. 0,5мм/м 01111701</t>
  </si>
  <si>
    <t>01250501</t>
  </si>
  <si>
    <t>SOLA Уровень алюминиевый двутавровый профиль I 40 см, 2 глазка 01250501</t>
  </si>
  <si>
    <t>01250801</t>
  </si>
  <si>
    <t>SOLA Уровень алюминиевый двутавровый профиль I 60 см, 2 глазка 01250801</t>
  </si>
  <si>
    <t>01254501</t>
  </si>
  <si>
    <t>SOLA Уровень алюминиевый двутавровый профиль I 5 40 см, 3 глазка 01254501</t>
  </si>
  <si>
    <t>01254801</t>
  </si>
  <si>
    <t>SOLA Уровень алюминиевый двутавровый профиль I 5 60 см, 3 глазка 01254801</t>
  </si>
  <si>
    <t>01255101</t>
  </si>
  <si>
    <t>SOLA Уровень алюминиевый двутавровый профиль I 5 80 см, 3 глазка 01255101</t>
  </si>
  <si>
    <t>01255301</t>
  </si>
  <si>
    <t>SOLA Уровень алюминиевый двутавровый профиль I 5 100 см, 3 глазка 01255301</t>
  </si>
  <si>
    <t>01255401</t>
  </si>
  <si>
    <t>SOLA Уровень алюминиевый двутавровый профиль I 5 120 см, 3 глазка 01255401</t>
  </si>
  <si>
    <t>01256501</t>
  </si>
  <si>
    <t>SOLA Уровень алюминиевый двутавровый профиль ID 40 см, 3 глазка 01256501</t>
  </si>
  <si>
    <t>01256801</t>
  </si>
  <si>
    <t>SOLA Уровень алюминиевый двутавровый профиль ID 60 см, 3 глазка 01256801</t>
  </si>
  <si>
    <t>01257101</t>
  </si>
  <si>
    <t>SOLA Уровень алюминиевый двутавровый профиль ID 80 см, 3 глазка 01257101</t>
  </si>
  <si>
    <t>01330501</t>
  </si>
  <si>
    <t>SOLA Уровень литой M 40, L=40 см, 2 глазка, точн. 0,5 мм/м 01330501</t>
  </si>
  <si>
    <t>01330801</t>
  </si>
  <si>
    <t>SOLA Уровень литой M 60, L=60 см, 2 глазка, точн. 0,5 мм/м 01330801</t>
  </si>
  <si>
    <t>01331101</t>
  </si>
  <si>
    <t>SOLA Уровень литой M 80, L=80 см, 2 глазка, точн. 0,5 мм/м 01331101</t>
  </si>
  <si>
    <t>01331501</t>
  </si>
  <si>
    <t>SOLA Уровень литой магнитный MM 40, L=40 см, 2 глазка, точн. 0,5 мм/м 01331501</t>
  </si>
  <si>
    <t>01331701</t>
  </si>
  <si>
    <t>SOLA Уровень литой магнитный MM 60, L=60 см, 2 глазка, точн. 0,5 мм/м 01331701</t>
  </si>
  <si>
    <t>01330101</t>
  </si>
  <si>
    <t>SOLA Уровень литой M 25, L=25 см, 2 глазка, точн. 0,5 мм/м 01330101</t>
  </si>
  <si>
    <t>01331401</t>
  </si>
  <si>
    <t>SOLA Уровень литой магнитный MM 5 25, L=25 cм, 3 глазка точн. 0,5 мм/м 01331401</t>
  </si>
  <si>
    <t>69213501</t>
  </si>
  <si>
    <t>SOLA Уровень для поверхностей DB 20 69213501</t>
  </si>
  <si>
    <t>69214201</t>
  </si>
  <si>
    <t>SOLA Уровень для поверхностей с возможностью фиксации DF 30 69214201</t>
  </si>
  <si>
    <t>66091120</t>
  </si>
  <si>
    <t>SOLA Маркер белый перманентный водостойкий PMR 66091120</t>
  </si>
  <si>
    <t>50550201</t>
  </si>
  <si>
    <t>SOLA Рулетка  Protect  PE 3 м, 16 мм, II класс 50550201</t>
  </si>
  <si>
    <t>50550501</t>
  </si>
  <si>
    <t>SOLA Рулетка  Protect  PE 5 м, 19 мм, II класс 50550501</t>
  </si>
  <si>
    <t>50550601</t>
  </si>
  <si>
    <t>SOLA Рулетка  Protect  PE 525 5 м, 25 мм, II класс 50550601</t>
  </si>
  <si>
    <t>50550801</t>
  </si>
  <si>
    <t>SOLA Рулетка  Protect  PE 8 м, 25 мм, II класс 50550801</t>
  </si>
  <si>
    <t>50012901</t>
  </si>
  <si>
    <t>SOLA Рулетка Video-Flex  VF 3 m 50012901</t>
  </si>
  <si>
    <t>51011201</t>
  </si>
  <si>
    <t>SOLA Рулетка Talmeter TAL 2 м 51011201</t>
  </si>
  <si>
    <t>51011601</t>
  </si>
  <si>
    <t>SOLA Рулетка Talmeter TAL 3 м 51011601</t>
  </si>
  <si>
    <t>57080101</t>
  </si>
  <si>
    <t>SOLA Колесо измерительное дорожное MW 305 57080101</t>
  </si>
  <si>
    <t>56052301</t>
  </si>
  <si>
    <t>SOLA Угломер цифровой, WMD 200 56052301</t>
  </si>
  <si>
    <t>56052401</t>
  </si>
  <si>
    <t>SOLA Угломер цифровой, WMD 500 56052401</t>
  </si>
  <si>
    <t xml:space="preserve"> РРЦ, руб.</t>
  </si>
  <si>
    <t xml:space="preserve">ООО "КОМПАНИЯ ОПТУЛС"
г.Москва, ул.Бирюлёвская, д.53к2
Тел.: +7 (495) 646-00-96
sale@opttools.ru
www.opttools.ru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</si>
</sst>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"/>
    <numFmt numFmtId="165" formatCode="0_ ;\-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3" fillId="0" borderId="1" xfId="1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/>
    <xf numFmtId="0" fontId="3" fillId="0" borderId="0" xfId="0" applyFont="1" applyAlignment="1"/>
    <xf numFmtId="165" fontId="3" fillId="0" borderId="1" xfId="1" applyNumberFormat="1" applyFont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43" fontId="3" fillId="0" borderId="0" xfId="0" applyNumberFormat="1" applyFont="1" applyAlignment="1"/>
    <xf numFmtId="49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5" fontId="3" fillId="0" borderId="1" xfId="1" applyNumberFormat="1" applyFont="1" applyFill="1" applyBorder="1" applyAlignment="1"/>
    <xf numFmtId="165" fontId="3" fillId="0" borderId="1" xfId="1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/>
    <xf numFmtId="43" fontId="2" fillId="0" borderId="1" xfId="1" applyFont="1" applyBorder="1" applyAlignment="1"/>
    <xf numFmtId="43" fontId="2" fillId="0" borderId="1" xfId="1" applyFont="1" applyFill="1" applyBorder="1" applyAlignment="1"/>
    <xf numFmtId="0" fontId="3" fillId="0" borderId="0" xfId="0" applyFont="1" applyBorder="1" applyAlignment="1"/>
    <xf numFmtId="0" fontId="4" fillId="4" borderId="0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119062</xdr:rowOff>
    </xdr:from>
    <xdr:to>
      <xdr:col>1</xdr:col>
      <xdr:colOff>2095872</xdr:colOff>
      <xdr:row>0</xdr:row>
      <xdr:rowOff>700168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4" y="119062"/>
          <a:ext cx="2667372" cy="58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tabSelected="1" zoomScale="80" zoomScaleNormal="80" workbookViewId="0">
      <pane ySplit="2" topLeftCell="A3" activePane="bottomLeft" state="frozen"/>
      <selection pane="bottomLeft" activeCell="J1" sqref="J1:L1"/>
    </sheetView>
  </sheetViews>
  <sheetFormatPr defaultColWidth="82.7109375" defaultRowHeight="12.75" x14ac:dyDescent="0.2"/>
  <cols>
    <col min="1" max="1" width="9.85546875" style="30" bestFit="1" customWidth="1"/>
    <col min="2" max="2" width="78.28515625" style="10" customWidth="1"/>
    <col min="3" max="3" width="14.5703125" style="10" customWidth="1"/>
    <col min="4" max="4" width="15.7109375" style="10" bestFit="1" customWidth="1"/>
    <col min="5" max="5" width="12.28515625" style="6" bestFit="1" customWidth="1"/>
    <col min="6" max="6" width="14.7109375" style="10" customWidth="1"/>
    <col min="7" max="7" width="7.7109375" style="10" customWidth="1"/>
    <col min="8" max="9" width="8.7109375" style="10" customWidth="1"/>
    <col min="10" max="10" width="5.42578125" style="10" bestFit="1" customWidth="1"/>
    <col min="11" max="11" width="12.140625" style="10" customWidth="1"/>
    <col min="12" max="12" width="61" style="10" customWidth="1"/>
    <col min="13" max="13" width="10.140625" style="10" customWidth="1"/>
    <col min="14" max="16384" width="82.7109375" style="10"/>
  </cols>
  <sheetData>
    <row r="1" spans="1:12" ht="81.75" customHeight="1" x14ac:dyDescent="0.2">
      <c r="J1" s="31" t="s">
        <v>399</v>
      </c>
      <c r="K1" s="31"/>
      <c r="L1" s="31"/>
    </row>
    <row r="2" spans="1:12" s="13" customFormat="1" ht="25.5" x14ac:dyDescent="0.25">
      <c r="A2" s="12" t="s">
        <v>0</v>
      </c>
      <c r="B2" s="14" t="s">
        <v>1</v>
      </c>
      <c r="C2" s="17" t="s">
        <v>398</v>
      </c>
      <c r="D2" s="12" t="s">
        <v>94</v>
      </c>
      <c r="E2" s="12" t="s">
        <v>95</v>
      </c>
      <c r="F2" s="12" t="s">
        <v>96</v>
      </c>
      <c r="G2" s="12" t="s">
        <v>252</v>
      </c>
      <c r="H2" s="12" t="s">
        <v>253</v>
      </c>
      <c r="I2" s="12" t="s">
        <v>254</v>
      </c>
      <c r="J2" s="12" t="s">
        <v>255</v>
      </c>
      <c r="K2" s="12" t="s">
        <v>258</v>
      </c>
      <c r="L2" s="12" t="s">
        <v>259</v>
      </c>
    </row>
    <row r="3" spans="1:12" x14ac:dyDescent="0.2">
      <c r="A3" s="9" t="s">
        <v>2</v>
      </c>
      <c r="B3" s="15" t="s">
        <v>3</v>
      </c>
      <c r="C3" s="28">
        <v>9570</v>
      </c>
      <c r="D3" s="11">
        <v>9002719019268</v>
      </c>
      <c r="E3" s="1">
        <v>9031809100</v>
      </c>
      <c r="F3" s="2" t="s">
        <v>97</v>
      </c>
      <c r="G3" s="3">
        <v>600</v>
      </c>
      <c r="H3" s="3">
        <v>59</v>
      </c>
      <c r="I3" s="3">
        <v>27</v>
      </c>
      <c r="J3" s="4">
        <v>650</v>
      </c>
      <c r="K3" s="4">
        <v>890</v>
      </c>
      <c r="L3" s="8" t="s">
        <v>260</v>
      </c>
    </row>
    <row r="4" spans="1:12" x14ac:dyDescent="0.2">
      <c r="A4" s="9" t="s">
        <v>4</v>
      </c>
      <c r="B4" s="15" t="s">
        <v>5</v>
      </c>
      <c r="C4" s="28">
        <v>10520</v>
      </c>
      <c r="D4" s="11">
        <v>9002719019275</v>
      </c>
      <c r="E4" s="1">
        <v>9031809100</v>
      </c>
      <c r="F4" s="2" t="s">
        <v>97</v>
      </c>
      <c r="G4" s="3">
        <v>800</v>
      </c>
      <c r="H4" s="3">
        <v>59</v>
      </c>
      <c r="I4" s="3">
        <v>27</v>
      </c>
      <c r="J4" s="4">
        <v>800</v>
      </c>
      <c r="K4" s="4">
        <v>890</v>
      </c>
      <c r="L4" s="8" t="s">
        <v>260</v>
      </c>
    </row>
    <row r="5" spans="1:12" x14ac:dyDescent="0.2">
      <c r="A5" s="9" t="s">
        <v>6</v>
      </c>
      <c r="B5" s="15" t="s">
        <v>7</v>
      </c>
      <c r="C5" s="28">
        <v>11560</v>
      </c>
      <c r="D5" s="11">
        <v>9002719019282</v>
      </c>
      <c r="E5" s="1">
        <v>9031809100</v>
      </c>
      <c r="F5" s="2" t="s">
        <v>97</v>
      </c>
      <c r="G5" s="3">
        <v>1000</v>
      </c>
      <c r="H5" s="3">
        <v>59</v>
      </c>
      <c r="I5" s="3">
        <v>27</v>
      </c>
      <c r="J5" s="4">
        <v>950</v>
      </c>
      <c r="K5" s="4">
        <v>890</v>
      </c>
      <c r="L5" s="8" t="s">
        <v>260</v>
      </c>
    </row>
    <row r="6" spans="1:12" x14ac:dyDescent="0.2">
      <c r="A6" s="9" t="s">
        <v>106</v>
      </c>
      <c r="B6" s="15" t="s">
        <v>107</v>
      </c>
      <c r="C6" s="28">
        <v>15540</v>
      </c>
      <c r="D6" s="11">
        <v>9002719019039</v>
      </c>
      <c r="E6" s="1">
        <v>9031809100</v>
      </c>
      <c r="F6" s="2" t="s">
        <v>97</v>
      </c>
      <c r="G6" s="3">
        <v>1200</v>
      </c>
      <c r="H6" s="3">
        <v>59</v>
      </c>
      <c r="I6" s="3">
        <v>27</v>
      </c>
      <c r="J6" s="4">
        <v>1110</v>
      </c>
      <c r="K6" s="4">
        <v>890</v>
      </c>
      <c r="L6" s="8" t="s">
        <v>260</v>
      </c>
    </row>
    <row r="7" spans="1:12" x14ac:dyDescent="0.2">
      <c r="A7" s="9" t="s">
        <v>108</v>
      </c>
      <c r="B7" s="15" t="s">
        <v>109</v>
      </c>
      <c r="C7" s="28">
        <v>17720</v>
      </c>
      <c r="D7" s="11">
        <v>9002719019466</v>
      </c>
      <c r="E7" s="1">
        <v>9031809100</v>
      </c>
      <c r="F7" s="2" t="s">
        <v>97</v>
      </c>
      <c r="G7" s="3">
        <v>1500</v>
      </c>
      <c r="H7" s="3">
        <v>59</v>
      </c>
      <c r="I7" s="3">
        <v>27</v>
      </c>
      <c r="J7" s="4">
        <v>1400</v>
      </c>
      <c r="K7" s="4">
        <v>890</v>
      </c>
      <c r="L7" s="8" t="s">
        <v>260</v>
      </c>
    </row>
    <row r="8" spans="1:12" x14ac:dyDescent="0.2">
      <c r="A8" s="9" t="s">
        <v>8</v>
      </c>
      <c r="B8" s="15" t="s">
        <v>9</v>
      </c>
      <c r="C8" s="28">
        <v>15180</v>
      </c>
      <c r="D8" s="11">
        <v>9002719031833</v>
      </c>
      <c r="E8" s="1">
        <v>9031809100</v>
      </c>
      <c r="F8" s="2" t="s">
        <v>97</v>
      </c>
      <c r="G8" s="3">
        <v>600</v>
      </c>
      <c r="H8" s="3">
        <v>59</v>
      </c>
      <c r="I8" s="3">
        <v>27</v>
      </c>
      <c r="J8" s="4">
        <v>680</v>
      </c>
      <c r="K8" s="4">
        <v>890</v>
      </c>
      <c r="L8" s="8" t="s">
        <v>260</v>
      </c>
    </row>
    <row r="9" spans="1:12" x14ac:dyDescent="0.2">
      <c r="A9" s="9" t="s">
        <v>10</v>
      </c>
      <c r="B9" s="15" t="s">
        <v>11</v>
      </c>
      <c r="C9" s="28">
        <v>17040</v>
      </c>
      <c r="D9" s="11">
        <v>9002719031840</v>
      </c>
      <c r="E9" s="1">
        <v>9031809100</v>
      </c>
      <c r="F9" s="2" t="s">
        <v>97</v>
      </c>
      <c r="G9" s="3">
        <v>800</v>
      </c>
      <c r="H9" s="3">
        <v>59</v>
      </c>
      <c r="I9" s="3">
        <v>27</v>
      </c>
      <c r="J9" s="4">
        <v>926</v>
      </c>
      <c r="K9" s="4">
        <v>890</v>
      </c>
      <c r="L9" s="8" t="s">
        <v>260</v>
      </c>
    </row>
    <row r="10" spans="1:12" x14ac:dyDescent="0.2">
      <c r="A10" s="9" t="s">
        <v>12</v>
      </c>
      <c r="B10" s="15" t="s">
        <v>13</v>
      </c>
      <c r="C10" s="28">
        <v>19010</v>
      </c>
      <c r="D10" s="11">
        <v>9002719031857</v>
      </c>
      <c r="E10" s="1">
        <v>9031809100</v>
      </c>
      <c r="F10" s="2" t="s">
        <v>97</v>
      </c>
      <c r="G10" s="3">
        <v>1000</v>
      </c>
      <c r="H10" s="3">
        <v>59</v>
      </c>
      <c r="I10" s="3">
        <v>27</v>
      </c>
      <c r="J10" s="4">
        <v>1056</v>
      </c>
      <c r="K10" s="4">
        <v>890</v>
      </c>
      <c r="L10" s="8" t="s">
        <v>260</v>
      </c>
    </row>
    <row r="11" spans="1:12" x14ac:dyDescent="0.2">
      <c r="A11" s="9" t="s">
        <v>14</v>
      </c>
      <c r="B11" s="15" t="s">
        <v>15</v>
      </c>
      <c r="C11" s="28">
        <v>5160</v>
      </c>
      <c r="D11" s="11">
        <v>9002719000211</v>
      </c>
      <c r="E11" s="1">
        <v>9031809100</v>
      </c>
      <c r="F11" s="2" t="s">
        <v>97</v>
      </c>
      <c r="G11" s="3">
        <v>400</v>
      </c>
      <c r="H11" s="3">
        <v>50</v>
      </c>
      <c r="I11" s="3">
        <v>24</v>
      </c>
      <c r="J11" s="4">
        <v>340</v>
      </c>
      <c r="K11" s="4">
        <v>750</v>
      </c>
      <c r="L11" s="8" t="s">
        <v>261</v>
      </c>
    </row>
    <row r="12" spans="1:12" x14ac:dyDescent="0.2">
      <c r="A12" s="9" t="s">
        <v>16</v>
      </c>
      <c r="B12" s="15" t="s">
        <v>17</v>
      </c>
      <c r="C12" s="28">
        <v>5920</v>
      </c>
      <c r="D12" s="11">
        <v>9002719000235</v>
      </c>
      <c r="E12" s="1">
        <v>9031809100</v>
      </c>
      <c r="F12" s="2" t="s">
        <v>97</v>
      </c>
      <c r="G12" s="3">
        <v>600</v>
      </c>
      <c r="H12" s="3">
        <v>50</v>
      </c>
      <c r="I12" s="3">
        <v>24</v>
      </c>
      <c r="J12" s="4">
        <v>490</v>
      </c>
      <c r="K12" s="4">
        <v>750</v>
      </c>
      <c r="L12" s="8" t="s">
        <v>261</v>
      </c>
    </row>
    <row r="13" spans="1:12" x14ac:dyDescent="0.2">
      <c r="A13" s="9" t="s">
        <v>18</v>
      </c>
      <c r="B13" s="15" t="s">
        <v>19</v>
      </c>
      <c r="C13" s="28">
        <v>6720</v>
      </c>
      <c r="D13" s="11">
        <v>9002719000259</v>
      </c>
      <c r="E13" s="1">
        <v>9031809100</v>
      </c>
      <c r="F13" s="2" t="s">
        <v>97</v>
      </c>
      <c r="G13" s="3">
        <v>800</v>
      </c>
      <c r="H13" s="3">
        <v>50</v>
      </c>
      <c r="I13" s="3">
        <v>24</v>
      </c>
      <c r="J13" s="4">
        <v>655</v>
      </c>
      <c r="K13" s="4">
        <v>750</v>
      </c>
      <c r="L13" s="8" t="s">
        <v>261</v>
      </c>
    </row>
    <row r="14" spans="1:12" x14ac:dyDescent="0.2">
      <c r="A14" s="9" t="s">
        <v>20</v>
      </c>
      <c r="B14" s="15" t="s">
        <v>21</v>
      </c>
      <c r="C14" s="28">
        <v>7600</v>
      </c>
      <c r="D14" s="11">
        <v>9002719000266</v>
      </c>
      <c r="E14" s="1">
        <v>9031809100</v>
      </c>
      <c r="F14" s="2" t="s">
        <v>97</v>
      </c>
      <c r="G14" s="3">
        <v>1000</v>
      </c>
      <c r="H14" s="3">
        <v>50</v>
      </c>
      <c r="I14" s="3">
        <v>24</v>
      </c>
      <c r="J14" s="4">
        <v>800</v>
      </c>
      <c r="K14" s="4">
        <v>750</v>
      </c>
      <c r="L14" s="8" t="s">
        <v>261</v>
      </c>
    </row>
    <row r="15" spans="1:12" x14ac:dyDescent="0.2">
      <c r="A15" s="9" t="s">
        <v>110</v>
      </c>
      <c r="B15" s="15" t="s">
        <v>112</v>
      </c>
      <c r="C15" s="28">
        <v>8490</v>
      </c>
      <c r="D15" s="11">
        <v>9002719000273</v>
      </c>
      <c r="E15" s="1">
        <v>9031809100</v>
      </c>
      <c r="F15" s="2" t="s">
        <v>97</v>
      </c>
      <c r="G15" s="3">
        <v>1200</v>
      </c>
      <c r="H15" s="3">
        <v>50</v>
      </c>
      <c r="I15" s="3">
        <v>24</v>
      </c>
      <c r="J15" s="4">
        <v>900</v>
      </c>
      <c r="K15" s="4">
        <v>750</v>
      </c>
      <c r="L15" s="8" t="s">
        <v>261</v>
      </c>
    </row>
    <row r="16" spans="1:12" x14ac:dyDescent="0.2">
      <c r="A16" s="9" t="s">
        <v>111</v>
      </c>
      <c r="B16" s="15" t="s">
        <v>115</v>
      </c>
      <c r="C16" s="28">
        <v>10650</v>
      </c>
      <c r="D16" s="11">
        <v>9002719000280</v>
      </c>
      <c r="E16" s="1">
        <v>9031809100</v>
      </c>
      <c r="F16" s="2" t="s">
        <v>97</v>
      </c>
      <c r="G16" s="3">
        <v>1500</v>
      </c>
      <c r="H16" s="3">
        <v>50</v>
      </c>
      <c r="I16" s="3">
        <v>24</v>
      </c>
      <c r="J16" s="4">
        <v>1155</v>
      </c>
      <c r="K16" s="4">
        <v>750</v>
      </c>
      <c r="L16" s="8" t="s">
        <v>261</v>
      </c>
    </row>
    <row r="17" spans="1:12" x14ac:dyDescent="0.2">
      <c r="A17" s="9" t="s">
        <v>114</v>
      </c>
      <c r="B17" s="15" t="s">
        <v>116</v>
      </c>
      <c r="C17" s="28">
        <v>12370</v>
      </c>
      <c r="D17" s="11">
        <v>9002719000297</v>
      </c>
      <c r="E17" s="1">
        <v>9031809100</v>
      </c>
      <c r="F17" s="2" t="s">
        <v>97</v>
      </c>
      <c r="G17" s="3">
        <v>1800</v>
      </c>
      <c r="H17" s="3">
        <v>50</v>
      </c>
      <c r="I17" s="3">
        <v>24</v>
      </c>
      <c r="J17" s="4">
        <v>1365</v>
      </c>
      <c r="K17" s="4">
        <v>750</v>
      </c>
      <c r="L17" s="8" t="s">
        <v>261</v>
      </c>
    </row>
    <row r="18" spans="1:12" x14ac:dyDescent="0.2">
      <c r="A18" s="9" t="s">
        <v>113</v>
      </c>
      <c r="B18" s="15" t="s">
        <v>117</v>
      </c>
      <c r="C18" s="28">
        <v>13510</v>
      </c>
      <c r="D18" s="11">
        <v>9002719000303</v>
      </c>
      <c r="E18" s="1">
        <v>9031809100</v>
      </c>
      <c r="F18" s="2" t="s">
        <v>97</v>
      </c>
      <c r="G18" s="3">
        <v>2000</v>
      </c>
      <c r="H18" s="3">
        <v>50</v>
      </c>
      <c r="I18" s="3">
        <v>24</v>
      </c>
      <c r="J18" s="4">
        <v>1545</v>
      </c>
      <c r="K18" s="4">
        <v>750</v>
      </c>
      <c r="L18" s="8" t="s">
        <v>261</v>
      </c>
    </row>
    <row r="19" spans="1:12" x14ac:dyDescent="0.2">
      <c r="A19" s="9" t="s">
        <v>22</v>
      </c>
      <c r="B19" s="15" t="s">
        <v>23</v>
      </c>
      <c r="C19" s="28">
        <v>6310</v>
      </c>
      <c r="D19" s="11">
        <v>9002719040095</v>
      </c>
      <c r="E19" s="1">
        <v>9031809100</v>
      </c>
      <c r="F19" s="2" t="s">
        <v>97</v>
      </c>
      <c r="G19" s="3">
        <v>400</v>
      </c>
      <c r="H19" s="3">
        <v>50</v>
      </c>
      <c r="I19" s="3">
        <v>24</v>
      </c>
      <c r="J19" s="4">
        <v>395</v>
      </c>
      <c r="K19" s="4">
        <v>750</v>
      </c>
      <c r="L19" s="8" t="s">
        <v>262</v>
      </c>
    </row>
    <row r="20" spans="1:12" x14ac:dyDescent="0.2">
      <c r="A20" s="9" t="s">
        <v>24</v>
      </c>
      <c r="B20" s="15" t="s">
        <v>25</v>
      </c>
      <c r="C20" s="28">
        <v>7230</v>
      </c>
      <c r="D20" s="11">
        <v>9002719040118</v>
      </c>
      <c r="E20" s="1">
        <v>9031809100</v>
      </c>
      <c r="F20" s="2" t="s">
        <v>97</v>
      </c>
      <c r="G20" s="3">
        <v>600</v>
      </c>
      <c r="H20" s="3">
        <v>50</v>
      </c>
      <c r="I20" s="3">
        <v>24</v>
      </c>
      <c r="J20" s="4">
        <v>570</v>
      </c>
      <c r="K20" s="4">
        <v>750</v>
      </c>
      <c r="L20" s="8" t="s">
        <v>262</v>
      </c>
    </row>
    <row r="21" spans="1:12" x14ac:dyDescent="0.2">
      <c r="A21" s="9" t="s">
        <v>26</v>
      </c>
      <c r="B21" s="15" t="s">
        <v>27</v>
      </c>
      <c r="C21" s="28">
        <v>9430</v>
      </c>
      <c r="D21" s="11">
        <v>9002719040125</v>
      </c>
      <c r="E21" s="1">
        <v>9031809100</v>
      </c>
      <c r="F21" s="2" t="s">
        <v>97</v>
      </c>
      <c r="G21" s="3">
        <v>800</v>
      </c>
      <c r="H21" s="3">
        <v>50</v>
      </c>
      <c r="I21" s="3">
        <v>24</v>
      </c>
      <c r="J21" s="4">
        <v>740</v>
      </c>
      <c r="K21" s="4">
        <v>750</v>
      </c>
      <c r="L21" s="8" t="s">
        <v>262</v>
      </c>
    </row>
    <row r="22" spans="1:12" x14ac:dyDescent="0.2">
      <c r="A22" s="9" t="s">
        <v>28</v>
      </c>
      <c r="B22" s="15" t="s">
        <v>29</v>
      </c>
      <c r="C22" s="28">
        <v>10910</v>
      </c>
      <c r="D22" s="11">
        <v>9002719040132</v>
      </c>
      <c r="E22" s="1">
        <v>9031809100</v>
      </c>
      <c r="F22" s="2" t="s">
        <v>97</v>
      </c>
      <c r="G22" s="3">
        <v>1000</v>
      </c>
      <c r="H22" s="3">
        <v>50</v>
      </c>
      <c r="I22" s="3">
        <v>24</v>
      </c>
      <c r="J22" s="4">
        <v>910</v>
      </c>
      <c r="K22" s="4">
        <v>750</v>
      </c>
      <c r="L22" s="8" t="s">
        <v>262</v>
      </c>
    </row>
    <row r="23" spans="1:12" x14ac:dyDescent="0.2">
      <c r="A23" s="9" t="s">
        <v>30</v>
      </c>
      <c r="B23" s="15" t="s">
        <v>31</v>
      </c>
      <c r="C23" s="28">
        <v>5740</v>
      </c>
      <c r="D23" s="11">
        <v>9002719034049</v>
      </c>
      <c r="E23" s="1">
        <v>9031809100</v>
      </c>
      <c r="F23" s="2" t="s">
        <v>98</v>
      </c>
      <c r="G23" s="3">
        <v>410</v>
      </c>
      <c r="H23" s="3">
        <v>56</v>
      </c>
      <c r="I23" s="3">
        <v>18</v>
      </c>
      <c r="J23" s="4">
        <v>310</v>
      </c>
      <c r="K23" s="4">
        <v>590</v>
      </c>
      <c r="L23" s="8" t="s">
        <v>263</v>
      </c>
    </row>
    <row r="24" spans="1:12" x14ac:dyDescent="0.2">
      <c r="A24" s="9" t="s">
        <v>32</v>
      </c>
      <c r="B24" s="15" t="s">
        <v>33</v>
      </c>
      <c r="C24" s="28">
        <v>4970</v>
      </c>
      <c r="D24" s="11">
        <v>9002719034032</v>
      </c>
      <c r="E24" s="1">
        <v>9031809100</v>
      </c>
      <c r="F24" s="2" t="s">
        <v>98</v>
      </c>
      <c r="G24" s="3">
        <v>800</v>
      </c>
      <c r="H24" s="3">
        <v>56</v>
      </c>
      <c r="I24" s="3">
        <v>18</v>
      </c>
      <c r="J24" s="4">
        <v>520</v>
      </c>
      <c r="K24" s="4">
        <v>590</v>
      </c>
      <c r="L24" s="8" t="s">
        <v>264</v>
      </c>
    </row>
    <row r="25" spans="1:12" x14ac:dyDescent="0.2">
      <c r="A25" s="9" t="s">
        <v>34</v>
      </c>
      <c r="B25" s="15" t="s">
        <v>35</v>
      </c>
      <c r="C25" s="28">
        <v>2440</v>
      </c>
      <c r="D25" s="11">
        <v>9002719034735</v>
      </c>
      <c r="E25" s="1">
        <v>9031809100</v>
      </c>
      <c r="F25" s="2" t="s">
        <v>97</v>
      </c>
      <c r="G25" s="3">
        <v>68</v>
      </c>
      <c r="H25" s="3">
        <v>42</v>
      </c>
      <c r="I25" s="3">
        <v>21</v>
      </c>
      <c r="J25" s="4">
        <v>60</v>
      </c>
      <c r="K25" s="4" t="s">
        <v>257</v>
      </c>
      <c r="L25" s="9" t="s">
        <v>265</v>
      </c>
    </row>
    <row r="26" spans="1:12" x14ac:dyDescent="0.2">
      <c r="A26" s="9" t="s">
        <v>36</v>
      </c>
      <c r="B26" s="15" t="s">
        <v>37</v>
      </c>
      <c r="C26" s="28">
        <v>1830</v>
      </c>
      <c r="D26" s="11">
        <v>9002719034698</v>
      </c>
      <c r="E26" s="1">
        <v>9031809100</v>
      </c>
      <c r="F26" s="2" t="s">
        <v>97</v>
      </c>
      <c r="G26" s="3">
        <v>68</v>
      </c>
      <c r="H26" s="3">
        <v>42</v>
      </c>
      <c r="I26" s="3">
        <v>21</v>
      </c>
      <c r="J26" s="4">
        <v>50</v>
      </c>
      <c r="K26" s="4" t="s">
        <v>257</v>
      </c>
      <c r="L26" s="9" t="s">
        <v>266</v>
      </c>
    </row>
    <row r="27" spans="1:12" x14ac:dyDescent="0.2">
      <c r="A27" s="9" t="s">
        <v>38</v>
      </c>
      <c r="B27" s="15" t="s">
        <v>39</v>
      </c>
      <c r="C27" s="28">
        <v>2290</v>
      </c>
      <c r="D27" s="11">
        <v>9002719037897</v>
      </c>
      <c r="E27" s="1">
        <v>9031809100</v>
      </c>
      <c r="F27" s="2" t="s">
        <v>97</v>
      </c>
      <c r="G27" s="3">
        <v>400</v>
      </c>
      <c r="H27" s="3">
        <v>53</v>
      </c>
      <c r="I27" s="3">
        <v>24</v>
      </c>
      <c r="J27" s="4">
        <v>240</v>
      </c>
      <c r="K27" s="4" t="s">
        <v>257</v>
      </c>
      <c r="L27" s="9" t="s">
        <v>267</v>
      </c>
    </row>
    <row r="28" spans="1:12" x14ac:dyDescent="0.2">
      <c r="A28" s="9" t="s">
        <v>40</v>
      </c>
      <c r="B28" s="15" t="s">
        <v>41</v>
      </c>
      <c r="C28" s="28">
        <v>2750</v>
      </c>
      <c r="D28" s="11">
        <v>9002719037910</v>
      </c>
      <c r="E28" s="1">
        <v>9031809100</v>
      </c>
      <c r="F28" s="2" t="s">
        <v>97</v>
      </c>
      <c r="G28" s="3">
        <v>600</v>
      </c>
      <c r="H28" s="3">
        <v>53</v>
      </c>
      <c r="I28" s="3">
        <v>24</v>
      </c>
      <c r="J28" s="4">
        <v>315</v>
      </c>
      <c r="K28" s="4" t="s">
        <v>257</v>
      </c>
      <c r="L28" s="9" t="s">
        <v>267</v>
      </c>
    </row>
    <row r="29" spans="1:12" x14ac:dyDescent="0.2">
      <c r="A29" s="9" t="s">
        <v>42</v>
      </c>
      <c r="B29" s="15" t="s">
        <v>43</v>
      </c>
      <c r="C29" s="28">
        <v>3440</v>
      </c>
      <c r="D29" s="11">
        <v>9002719037927</v>
      </c>
      <c r="E29" s="1">
        <v>9031809100</v>
      </c>
      <c r="F29" s="2" t="s">
        <v>97</v>
      </c>
      <c r="G29" s="3">
        <v>800</v>
      </c>
      <c r="H29" s="3">
        <v>53</v>
      </c>
      <c r="I29" s="3">
        <v>24</v>
      </c>
      <c r="J29" s="4">
        <v>425</v>
      </c>
      <c r="K29" s="4" t="s">
        <v>257</v>
      </c>
      <c r="L29" s="9" t="s">
        <v>267</v>
      </c>
    </row>
    <row r="30" spans="1:12" x14ac:dyDescent="0.2">
      <c r="A30" s="9" t="s">
        <v>44</v>
      </c>
      <c r="B30" s="15" t="s">
        <v>45</v>
      </c>
      <c r="C30" s="28">
        <v>1150</v>
      </c>
      <c r="D30" s="11">
        <v>9002719000723</v>
      </c>
      <c r="E30" s="1">
        <v>9031809100</v>
      </c>
      <c r="F30" s="2" t="s">
        <v>97</v>
      </c>
      <c r="G30" s="3">
        <v>200</v>
      </c>
      <c r="H30" s="3">
        <v>37</v>
      </c>
      <c r="I30" s="3">
        <v>15</v>
      </c>
      <c r="J30" s="4">
        <v>60</v>
      </c>
      <c r="K30" s="4" t="s">
        <v>257</v>
      </c>
      <c r="L30" s="9" t="s">
        <v>267</v>
      </c>
    </row>
    <row r="31" spans="1:12" x14ac:dyDescent="0.2">
      <c r="A31" s="9" t="s">
        <v>46</v>
      </c>
      <c r="B31" s="15" t="s">
        <v>47</v>
      </c>
      <c r="C31" s="28">
        <v>1410</v>
      </c>
      <c r="D31" s="11">
        <v>9002719000747</v>
      </c>
      <c r="E31" s="1">
        <v>9031809100</v>
      </c>
      <c r="F31" s="2" t="s">
        <v>97</v>
      </c>
      <c r="G31" s="3">
        <v>200</v>
      </c>
      <c r="H31" s="3">
        <v>37</v>
      </c>
      <c r="I31" s="3">
        <v>15</v>
      </c>
      <c r="J31" s="4">
        <v>65</v>
      </c>
      <c r="K31" s="4" t="s">
        <v>257</v>
      </c>
      <c r="L31" s="9" t="s">
        <v>268</v>
      </c>
    </row>
    <row r="32" spans="1:12" x14ac:dyDescent="0.2">
      <c r="A32" s="9" t="s">
        <v>48</v>
      </c>
      <c r="B32" s="15" t="s">
        <v>49</v>
      </c>
      <c r="C32" s="28">
        <v>2820</v>
      </c>
      <c r="D32" s="11">
        <v>9002719041573</v>
      </c>
      <c r="E32" s="1">
        <v>9031809100</v>
      </c>
      <c r="F32" s="2" t="s">
        <v>97</v>
      </c>
      <c r="G32" s="3">
        <v>230</v>
      </c>
      <c r="H32" s="3">
        <v>43</v>
      </c>
      <c r="I32" s="3">
        <v>15</v>
      </c>
      <c r="J32" s="4">
        <v>112</v>
      </c>
      <c r="K32" s="4" t="s">
        <v>256</v>
      </c>
      <c r="L32" s="9" t="s">
        <v>269</v>
      </c>
    </row>
    <row r="33" spans="1:12" x14ac:dyDescent="0.2">
      <c r="A33" s="9" t="s">
        <v>50</v>
      </c>
      <c r="B33" s="15" t="s">
        <v>51</v>
      </c>
      <c r="C33" s="28">
        <v>850</v>
      </c>
      <c r="D33" s="11">
        <v>9002719001195</v>
      </c>
      <c r="E33" s="1">
        <v>9031809100</v>
      </c>
      <c r="F33" s="2" t="s">
        <v>98</v>
      </c>
      <c r="G33" s="3">
        <v>78</v>
      </c>
      <c r="H33" s="3">
        <v>24</v>
      </c>
      <c r="I33" s="3">
        <v>13</v>
      </c>
      <c r="J33" s="4">
        <v>15</v>
      </c>
      <c r="K33" s="4" t="s">
        <v>257</v>
      </c>
      <c r="L33" s="9" t="s">
        <v>270</v>
      </c>
    </row>
    <row r="34" spans="1:12" x14ac:dyDescent="0.2">
      <c r="A34" s="9" t="s">
        <v>52</v>
      </c>
      <c r="B34" s="15" t="s">
        <v>53</v>
      </c>
      <c r="C34" s="28">
        <v>2630</v>
      </c>
      <c r="D34" s="11">
        <v>9002719008453</v>
      </c>
      <c r="E34" s="1">
        <v>9031809100</v>
      </c>
      <c r="F34" s="2" t="s">
        <v>104</v>
      </c>
      <c r="G34" s="3">
        <v>231</v>
      </c>
      <c r="H34" s="3">
        <v>92</v>
      </c>
      <c r="I34" s="3">
        <v>125</v>
      </c>
      <c r="J34" s="4">
        <v>135</v>
      </c>
      <c r="K34" s="4" t="s">
        <v>257</v>
      </c>
      <c r="L34" s="9" t="s">
        <v>271</v>
      </c>
    </row>
    <row r="35" spans="1:12" x14ac:dyDescent="0.2">
      <c r="A35" s="9" t="s">
        <v>54</v>
      </c>
      <c r="B35" s="15" t="s">
        <v>55</v>
      </c>
      <c r="C35" s="28">
        <v>760</v>
      </c>
      <c r="D35" s="11">
        <v>9002719001218</v>
      </c>
      <c r="E35" s="1">
        <v>9031809100</v>
      </c>
      <c r="F35" s="2" t="s">
        <v>98</v>
      </c>
      <c r="G35" s="3">
        <v>60</v>
      </c>
      <c r="H35" s="3">
        <v>14</v>
      </c>
      <c r="I35" s="3">
        <v>45</v>
      </c>
      <c r="J35" s="4">
        <v>12</v>
      </c>
      <c r="K35" s="4" t="s">
        <v>257</v>
      </c>
      <c r="L35" s="9" t="s">
        <v>272</v>
      </c>
    </row>
    <row r="36" spans="1:12" x14ac:dyDescent="0.2">
      <c r="A36" s="9" t="s">
        <v>56</v>
      </c>
      <c r="B36" s="15" t="s">
        <v>57</v>
      </c>
      <c r="C36" s="28">
        <v>2050</v>
      </c>
      <c r="D36" s="11">
        <v>9002719041160</v>
      </c>
      <c r="E36" s="1">
        <v>9608400000</v>
      </c>
      <c r="F36" s="2" t="s">
        <v>105</v>
      </c>
      <c r="G36" s="3">
        <v>150</v>
      </c>
      <c r="H36" s="3">
        <v>22</v>
      </c>
      <c r="I36" s="3">
        <v>15</v>
      </c>
      <c r="J36" s="4">
        <v>23</v>
      </c>
      <c r="K36" s="4" t="s">
        <v>256</v>
      </c>
      <c r="L36" s="9" t="s">
        <v>273</v>
      </c>
    </row>
    <row r="37" spans="1:12" x14ac:dyDescent="0.2">
      <c r="A37" s="9" t="s">
        <v>58</v>
      </c>
      <c r="B37" s="15" t="s">
        <v>59</v>
      </c>
      <c r="C37" s="28">
        <v>990</v>
      </c>
      <c r="D37" s="11">
        <v>9002719041191</v>
      </c>
      <c r="E37" s="1">
        <v>9609200000</v>
      </c>
      <c r="F37" s="2" t="s">
        <v>103</v>
      </c>
      <c r="G37" s="3">
        <v>140</v>
      </c>
      <c r="H37" s="3">
        <v>7</v>
      </c>
      <c r="I37" s="3">
        <v>30</v>
      </c>
      <c r="J37" s="4">
        <v>21</v>
      </c>
      <c r="K37" s="4" t="s">
        <v>256</v>
      </c>
      <c r="L37" s="9" t="s">
        <v>275</v>
      </c>
    </row>
    <row r="38" spans="1:12" x14ac:dyDescent="0.2">
      <c r="A38" s="9" t="s">
        <v>60</v>
      </c>
      <c r="B38" s="15" t="s">
        <v>61</v>
      </c>
      <c r="C38" s="28">
        <v>990</v>
      </c>
      <c r="D38" s="11">
        <v>9002719041214</v>
      </c>
      <c r="E38" s="1">
        <v>9609200000</v>
      </c>
      <c r="F38" s="2" t="s">
        <v>103</v>
      </c>
      <c r="G38" s="3">
        <v>140</v>
      </c>
      <c r="H38" s="3">
        <v>7</v>
      </c>
      <c r="I38" s="3">
        <v>30</v>
      </c>
      <c r="J38" s="4">
        <v>21</v>
      </c>
      <c r="K38" s="4" t="s">
        <v>256</v>
      </c>
      <c r="L38" s="9" t="s">
        <v>274</v>
      </c>
    </row>
    <row r="39" spans="1:12" x14ac:dyDescent="0.2">
      <c r="A39" s="9" t="s">
        <v>62</v>
      </c>
      <c r="B39" s="15" t="s">
        <v>63</v>
      </c>
      <c r="C39" s="28">
        <v>1020</v>
      </c>
      <c r="D39" s="11">
        <v>9002719041283</v>
      </c>
      <c r="E39" s="1">
        <v>9608200000</v>
      </c>
      <c r="F39" s="2" t="s">
        <v>102</v>
      </c>
      <c r="G39" s="3">
        <v>145</v>
      </c>
      <c r="H39" s="3">
        <v>15</v>
      </c>
      <c r="I39" s="3">
        <v>12</v>
      </c>
      <c r="J39" s="4">
        <v>11</v>
      </c>
      <c r="K39" s="4" t="s">
        <v>256</v>
      </c>
      <c r="L39" s="9" t="s">
        <v>276</v>
      </c>
    </row>
    <row r="40" spans="1:12" x14ac:dyDescent="0.2">
      <c r="A40" s="9" t="s">
        <v>64</v>
      </c>
      <c r="B40" s="15" t="s">
        <v>65</v>
      </c>
      <c r="C40" s="28">
        <v>430</v>
      </c>
      <c r="D40" s="11">
        <v>9002719041238</v>
      </c>
      <c r="E40" s="1">
        <v>9608200000</v>
      </c>
      <c r="F40" s="2" t="s">
        <v>102</v>
      </c>
      <c r="G40" s="3">
        <v>140</v>
      </c>
      <c r="H40" s="3">
        <v>35</v>
      </c>
      <c r="I40" s="3">
        <v>90</v>
      </c>
      <c r="J40" s="4">
        <v>16</v>
      </c>
      <c r="K40" s="4" t="s">
        <v>256</v>
      </c>
      <c r="L40" s="9" t="s">
        <v>277</v>
      </c>
    </row>
    <row r="41" spans="1:12" x14ac:dyDescent="0.2">
      <c r="A41" s="9" t="s">
        <v>66</v>
      </c>
      <c r="B41" s="15" t="s">
        <v>67</v>
      </c>
      <c r="C41" s="28">
        <v>430</v>
      </c>
      <c r="D41" s="11">
        <v>9002719041252</v>
      </c>
      <c r="E41" s="1">
        <v>9608200000</v>
      </c>
      <c r="F41" s="2" t="s">
        <v>102</v>
      </c>
      <c r="G41" s="3">
        <v>140</v>
      </c>
      <c r="H41" s="3">
        <v>35</v>
      </c>
      <c r="I41" s="3">
        <v>90</v>
      </c>
      <c r="J41" s="4">
        <v>16</v>
      </c>
      <c r="K41" s="4" t="s">
        <v>256</v>
      </c>
      <c r="L41" s="9" t="s">
        <v>278</v>
      </c>
    </row>
    <row r="42" spans="1:12" x14ac:dyDescent="0.2">
      <c r="A42" s="9" t="s">
        <v>68</v>
      </c>
      <c r="B42" s="15" t="s">
        <v>69</v>
      </c>
      <c r="C42" s="28">
        <v>220</v>
      </c>
      <c r="D42" s="11">
        <v>9002719015079</v>
      </c>
      <c r="E42" s="1">
        <v>9609101000</v>
      </c>
      <c r="F42" s="2" t="s">
        <v>101</v>
      </c>
      <c r="G42" s="3">
        <v>240</v>
      </c>
      <c r="H42" s="3">
        <v>5</v>
      </c>
      <c r="I42" s="3">
        <v>11</v>
      </c>
      <c r="J42" s="4">
        <v>13</v>
      </c>
      <c r="K42" s="4" t="s">
        <v>256</v>
      </c>
      <c r="L42" s="9" t="s">
        <v>279</v>
      </c>
    </row>
    <row r="43" spans="1:12" x14ac:dyDescent="0.2">
      <c r="A43" s="9" t="s">
        <v>70</v>
      </c>
      <c r="B43" s="15" t="s">
        <v>71</v>
      </c>
      <c r="C43" s="28">
        <v>240</v>
      </c>
      <c r="D43" s="11">
        <v>9002719016021</v>
      </c>
      <c r="E43" s="1">
        <v>9609101000</v>
      </c>
      <c r="F43" s="2" t="s">
        <v>101</v>
      </c>
      <c r="G43" s="3">
        <v>240</v>
      </c>
      <c r="H43" s="3">
        <v>6</v>
      </c>
      <c r="I43" s="3">
        <v>10</v>
      </c>
      <c r="J43" s="4">
        <v>12</v>
      </c>
      <c r="K43" s="4" t="s">
        <v>256</v>
      </c>
      <c r="L43" s="9" t="s">
        <v>281</v>
      </c>
    </row>
    <row r="44" spans="1:12" x14ac:dyDescent="0.2">
      <c r="A44" s="9" t="s">
        <v>72</v>
      </c>
      <c r="B44" s="15" t="s">
        <v>73</v>
      </c>
      <c r="C44" s="28">
        <v>300</v>
      </c>
      <c r="D44" s="11">
        <v>9002719016038</v>
      </c>
      <c r="E44" s="1">
        <v>9609101000</v>
      </c>
      <c r="F44" s="2" t="s">
        <v>101</v>
      </c>
      <c r="G44" s="3">
        <v>240</v>
      </c>
      <c r="H44" s="3">
        <v>5</v>
      </c>
      <c r="I44" s="3">
        <v>11</v>
      </c>
      <c r="J44" s="4">
        <v>13</v>
      </c>
      <c r="K44" s="4" t="s">
        <v>256</v>
      </c>
      <c r="L44" s="9" t="s">
        <v>280</v>
      </c>
    </row>
    <row r="45" spans="1:12" x14ac:dyDescent="0.2">
      <c r="A45" s="9" t="s">
        <v>74</v>
      </c>
      <c r="B45" s="15" t="s">
        <v>75</v>
      </c>
      <c r="C45" s="28">
        <v>380</v>
      </c>
      <c r="D45" s="11">
        <v>9002719019374</v>
      </c>
      <c r="E45" s="1">
        <v>9609101000</v>
      </c>
      <c r="F45" s="2" t="s">
        <v>101</v>
      </c>
      <c r="G45" s="3">
        <v>240</v>
      </c>
      <c r="H45" s="3">
        <v>5</v>
      </c>
      <c r="I45" s="3">
        <v>11</v>
      </c>
      <c r="J45" s="4">
        <v>15</v>
      </c>
      <c r="K45" s="4" t="s">
        <v>256</v>
      </c>
      <c r="L45" s="9" t="s">
        <v>282</v>
      </c>
    </row>
    <row r="46" spans="1:12" x14ac:dyDescent="0.2">
      <c r="A46" s="9" t="s">
        <v>76</v>
      </c>
      <c r="B46" s="15" t="s">
        <v>77</v>
      </c>
      <c r="C46" s="28">
        <v>450</v>
      </c>
      <c r="D46" s="11">
        <v>9002719023920</v>
      </c>
      <c r="E46" s="1">
        <v>9609109000</v>
      </c>
      <c r="F46" s="2" t="s">
        <v>101</v>
      </c>
      <c r="G46" s="3">
        <v>240</v>
      </c>
      <c r="H46" s="3">
        <v>11</v>
      </c>
      <c r="I46" s="3">
        <v>11</v>
      </c>
      <c r="J46" s="4">
        <v>17</v>
      </c>
      <c r="K46" s="4" t="s">
        <v>256</v>
      </c>
      <c r="L46" s="9" t="s">
        <v>283</v>
      </c>
    </row>
    <row r="47" spans="1:12" x14ac:dyDescent="0.2">
      <c r="A47" s="9" t="s">
        <v>78</v>
      </c>
      <c r="B47" s="15" t="s">
        <v>79</v>
      </c>
      <c r="C47" s="28">
        <v>260</v>
      </c>
      <c r="D47" s="11">
        <v>9002719020011</v>
      </c>
      <c r="E47" s="1">
        <v>9609109000</v>
      </c>
      <c r="F47" s="2" t="s">
        <v>101</v>
      </c>
      <c r="G47" s="3">
        <v>170</v>
      </c>
      <c r="H47" s="3">
        <v>10</v>
      </c>
      <c r="I47" s="3">
        <v>10</v>
      </c>
      <c r="J47" s="4">
        <v>13</v>
      </c>
      <c r="K47" s="4" t="s">
        <v>256</v>
      </c>
      <c r="L47" s="9" t="s">
        <v>284</v>
      </c>
    </row>
    <row r="48" spans="1:12" s="27" customFormat="1" x14ac:dyDescent="0.2">
      <c r="A48" s="21" t="s">
        <v>80</v>
      </c>
      <c r="B48" s="16" t="s">
        <v>81</v>
      </c>
      <c r="C48" s="29">
        <v>1140</v>
      </c>
      <c r="D48" s="22">
        <v>9002719011958</v>
      </c>
      <c r="E48" s="23">
        <v>9017801000</v>
      </c>
      <c r="F48" s="24" t="s">
        <v>99</v>
      </c>
      <c r="G48" s="25">
        <v>73</v>
      </c>
      <c r="H48" s="25">
        <v>30</v>
      </c>
      <c r="I48" s="25">
        <v>62</v>
      </c>
      <c r="J48" s="26">
        <v>130</v>
      </c>
      <c r="K48" s="26" t="s">
        <v>256</v>
      </c>
      <c r="L48" s="20" t="s">
        <v>285</v>
      </c>
    </row>
    <row r="49" spans="1:12" s="27" customFormat="1" x14ac:dyDescent="0.2">
      <c r="A49" s="21" t="s">
        <v>82</v>
      </c>
      <c r="B49" s="16" t="s">
        <v>83</v>
      </c>
      <c r="C49" s="29">
        <v>2170</v>
      </c>
      <c r="D49" s="22">
        <v>9002719012146</v>
      </c>
      <c r="E49" s="23">
        <v>9017801000</v>
      </c>
      <c r="F49" s="24" t="s">
        <v>99</v>
      </c>
      <c r="G49" s="25">
        <v>80</v>
      </c>
      <c r="H49" s="25">
        <v>45</v>
      </c>
      <c r="I49" s="25">
        <v>70</v>
      </c>
      <c r="J49" s="26">
        <v>250</v>
      </c>
      <c r="K49" s="26" t="s">
        <v>256</v>
      </c>
      <c r="L49" s="20" t="s">
        <v>285</v>
      </c>
    </row>
    <row r="50" spans="1:12" s="27" customFormat="1" x14ac:dyDescent="0.2">
      <c r="A50" s="21" t="s">
        <v>84</v>
      </c>
      <c r="B50" s="16" t="s">
        <v>85</v>
      </c>
      <c r="C50" s="29">
        <v>3440</v>
      </c>
      <c r="D50" s="22">
        <v>9002719016144</v>
      </c>
      <c r="E50" s="23">
        <v>9017801000</v>
      </c>
      <c r="F50" s="24" t="s">
        <v>99</v>
      </c>
      <c r="G50" s="25">
        <v>99</v>
      </c>
      <c r="H50" s="25">
        <v>45</v>
      </c>
      <c r="I50" s="25">
        <v>83</v>
      </c>
      <c r="J50" s="26">
        <v>465</v>
      </c>
      <c r="K50" s="26" t="s">
        <v>256</v>
      </c>
      <c r="L50" s="20" t="s">
        <v>285</v>
      </c>
    </row>
    <row r="51" spans="1:12" s="27" customFormat="1" x14ac:dyDescent="0.2">
      <c r="A51" s="21" t="s">
        <v>86</v>
      </c>
      <c r="B51" s="16" t="s">
        <v>87</v>
      </c>
      <c r="C51" s="29">
        <v>2860</v>
      </c>
      <c r="D51" s="22">
        <v>9002719035664</v>
      </c>
      <c r="E51" s="23">
        <v>9017801000</v>
      </c>
      <c r="F51" s="24" t="s">
        <v>99</v>
      </c>
      <c r="G51" s="25">
        <v>65</v>
      </c>
      <c r="H51" s="25">
        <v>30</v>
      </c>
      <c r="I51" s="25">
        <v>60</v>
      </c>
      <c r="J51" s="26">
        <v>285</v>
      </c>
      <c r="K51" s="26" t="s">
        <v>256</v>
      </c>
      <c r="L51" s="20" t="s">
        <v>286</v>
      </c>
    </row>
    <row r="52" spans="1:12" s="27" customFormat="1" x14ac:dyDescent="0.2">
      <c r="A52" s="21" t="s">
        <v>88</v>
      </c>
      <c r="B52" s="16" t="s">
        <v>89</v>
      </c>
      <c r="C52" s="29">
        <v>2860</v>
      </c>
      <c r="D52" s="22">
        <v>9002719023180</v>
      </c>
      <c r="E52" s="23">
        <v>9017801000</v>
      </c>
      <c r="F52" s="24" t="s">
        <v>100</v>
      </c>
      <c r="G52" s="25">
        <v>150</v>
      </c>
      <c r="H52" s="25">
        <v>40</v>
      </c>
      <c r="I52" s="25">
        <v>80</v>
      </c>
      <c r="J52" s="26">
        <v>154</v>
      </c>
      <c r="K52" s="26" t="s">
        <v>256</v>
      </c>
      <c r="L52" s="20" t="s">
        <v>287</v>
      </c>
    </row>
    <row r="53" spans="1:12" s="27" customFormat="1" x14ac:dyDescent="0.2">
      <c r="A53" s="21" t="s">
        <v>90</v>
      </c>
      <c r="B53" s="16" t="s">
        <v>91</v>
      </c>
      <c r="C53" s="29">
        <v>4010</v>
      </c>
      <c r="D53" s="22">
        <v>9002719023197</v>
      </c>
      <c r="E53" s="23">
        <v>9017801000</v>
      </c>
      <c r="F53" s="24" t="s">
        <v>100</v>
      </c>
      <c r="G53" s="25">
        <v>155</v>
      </c>
      <c r="H53" s="25">
        <v>40</v>
      </c>
      <c r="I53" s="25">
        <v>80</v>
      </c>
      <c r="J53" s="26">
        <v>230</v>
      </c>
      <c r="K53" s="26" t="s">
        <v>256</v>
      </c>
      <c r="L53" s="20" t="s">
        <v>287</v>
      </c>
    </row>
    <row r="54" spans="1:12" s="27" customFormat="1" x14ac:dyDescent="0.2">
      <c r="A54" s="21" t="s">
        <v>92</v>
      </c>
      <c r="B54" s="16" t="s">
        <v>93</v>
      </c>
      <c r="C54" s="29">
        <v>5740</v>
      </c>
      <c r="D54" s="22">
        <v>9002719023203</v>
      </c>
      <c r="E54" s="23">
        <v>9017801000</v>
      </c>
      <c r="F54" s="24" t="s">
        <v>100</v>
      </c>
      <c r="G54" s="25">
        <v>167</v>
      </c>
      <c r="H54" s="25">
        <v>65</v>
      </c>
      <c r="I54" s="25">
        <v>93</v>
      </c>
      <c r="J54" s="26">
        <v>466</v>
      </c>
      <c r="K54" s="26" t="s">
        <v>256</v>
      </c>
      <c r="L54" s="20" t="s">
        <v>287</v>
      </c>
    </row>
    <row r="55" spans="1:12" x14ac:dyDescent="0.2">
      <c r="A55" s="5" t="s">
        <v>122</v>
      </c>
      <c r="B55" s="15" t="s">
        <v>146</v>
      </c>
      <c r="C55" s="28">
        <v>1550</v>
      </c>
      <c r="D55" s="11">
        <v>9002719020943</v>
      </c>
      <c r="E55" s="1">
        <v>82055980</v>
      </c>
      <c r="F55" s="2" t="s">
        <v>102</v>
      </c>
      <c r="G55" s="3">
        <v>100</v>
      </c>
      <c r="H55" s="3">
        <v>5</v>
      </c>
      <c r="I55" s="3">
        <v>74</v>
      </c>
      <c r="J55" s="4">
        <v>120</v>
      </c>
      <c r="K55" s="4" t="s">
        <v>256</v>
      </c>
      <c r="L55" s="9" t="s">
        <v>288</v>
      </c>
    </row>
    <row r="56" spans="1:12" x14ac:dyDescent="0.2">
      <c r="A56" s="5" t="s">
        <v>123</v>
      </c>
      <c r="B56" s="15" t="s">
        <v>147</v>
      </c>
      <c r="C56" s="28">
        <v>1770</v>
      </c>
      <c r="D56" s="11">
        <v>9002719008163</v>
      </c>
      <c r="E56" s="1">
        <v>82055980</v>
      </c>
      <c r="F56" s="2" t="s">
        <v>102</v>
      </c>
      <c r="G56" s="3">
        <v>150</v>
      </c>
      <c r="H56" s="3">
        <v>5</v>
      </c>
      <c r="I56" s="3">
        <v>100</v>
      </c>
      <c r="J56" s="4">
        <v>180</v>
      </c>
      <c r="K56" s="4" t="s">
        <v>256</v>
      </c>
      <c r="L56" s="9" t="s">
        <v>288</v>
      </c>
    </row>
    <row r="57" spans="1:12" x14ac:dyDescent="0.2">
      <c r="A57" s="5" t="s">
        <v>124</v>
      </c>
      <c r="B57" s="15" t="s">
        <v>148</v>
      </c>
      <c r="C57" s="28">
        <v>1990</v>
      </c>
      <c r="D57" s="11">
        <v>9002719008170</v>
      </c>
      <c r="E57" s="1">
        <v>82055980</v>
      </c>
      <c r="F57" s="2" t="s">
        <v>102</v>
      </c>
      <c r="G57" s="3">
        <v>200</v>
      </c>
      <c r="H57" s="3">
        <v>5</v>
      </c>
      <c r="I57" s="3">
        <v>130</v>
      </c>
      <c r="J57" s="4">
        <v>240</v>
      </c>
      <c r="K57" s="4" t="s">
        <v>256</v>
      </c>
      <c r="L57" s="9" t="s">
        <v>288</v>
      </c>
    </row>
    <row r="58" spans="1:12" x14ac:dyDescent="0.2">
      <c r="A58" s="5" t="s">
        <v>125</v>
      </c>
      <c r="B58" s="15" t="s">
        <v>149</v>
      </c>
      <c r="C58" s="28">
        <v>2160</v>
      </c>
      <c r="D58" s="11">
        <v>9002719008187</v>
      </c>
      <c r="E58" s="1">
        <v>82055980</v>
      </c>
      <c r="F58" s="2" t="s">
        <v>102</v>
      </c>
      <c r="G58" s="3">
        <v>250</v>
      </c>
      <c r="H58" s="3">
        <v>5</v>
      </c>
      <c r="I58" s="3">
        <v>160</v>
      </c>
      <c r="J58" s="4">
        <v>370</v>
      </c>
      <c r="K58" s="4" t="s">
        <v>256</v>
      </c>
      <c r="L58" s="9" t="s">
        <v>288</v>
      </c>
    </row>
    <row r="59" spans="1:12" x14ac:dyDescent="0.2">
      <c r="A59" s="5" t="s">
        <v>126</v>
      </c>
      <c r="B59" s="15" t="s">
        <v>150</v>
      </c>
      <c r="C59" s="28">
        <v>2750</v>
      </c>
      <c r="D59" s="11">
        <v>9002719008194</v>
      </c>
      <c r="E59" s="1">
        <v>82055980</v>
      </c>
      <c r="F59" s="2" t="s">
        <v>102</v>
      </c>
      <c r="G59" s="3">
        <v>300</v>
      </c>
      <c r="H59" s="3">
        <v>5</v>
      </c>
      <c r="I59" s="3">
        <v>180</v>
      </c>
      <c r="J59" s="4">
        <v>435</v>
      </c>
      <c r="K59" s="4" t="s">
        <v>256</v>
      </c>
      <c r="L59" s="9" t="s">
        <v>288</v>
      </c>
    </row>
    <row r="60" spans="1:12" x14ac:dyDescent="0.2">
      <c r="A60" s="5" t="s">
        <v>127</v>
      </c>
      <c r="B60" s="15" t="s">
        <v>151</v>
      </c>
      <c r="C60" s="28">
        <v>2820</v>
      </c>
      <c r="D60" s="11">
        <v>9002719008200</v>
      </c>
      <c r="E60" s="1">
        <v>82055980</v>
      </c>
      <c r="F60" s="2" t="s">
        <v>102</v>
      </c>
      <c r="G60" s="3">
        <v>400</v>
      </c>
      <c r="H60" s="3">
        <v>5</v>
      </c>
      <c r="I60" s="3">
        <v>230</v>
      </c>
      <c r="J60" s="4">
        <v>585</v>
      </c>
      <c r="K60" s="4" t="s">
        <v>256</v>
      </c>
      <c r="L60" s="9" t="s">
        <v>288</v>
      </c>
    </row>
    <row r="61" spans="1:12" x14ac:dyDescent="0.2">
      <c r="A61" s="5" t="s">
        <v>128</v>
      </c>
      <c r="B61" s="15" t="s">
        <v>152</v>
      </c>
      <c r="C61" s="28">
        <v>3440</v>
      </c>
      <c r="D61" s="11">
        <v>9002719008217</v>
      </c>
      <c r="E61" s="1">
        <v>82055980</v>
      </c>
      <c r="F61" s="2" t="s">
        <v>102</v>
      </c>
      <c r="G61" s="3">
        <v>500</v>
      </c>
      <c r="H61" s="3">
        <v>5</v>
      </c>
      <c r="I61" s="3">
        <v>230</v>
      </c>
      <c r="J61" s="4">
        <v>875</v>
      </c>
      <c r="K61" s="4" t="s">
        <v>256</v>
      </c>
      <c r="L61" s="9" t="s">
        <v>288</v>
      </c>
    </row>
    <row r="62" spans="1:12" x14ac:dyDescent="0.2">
      <c r="A62" s="5" t="s">
        <v>129</v>
      </c>
      <c r="B62" s="15" t="s">
        <v>153</v>
      </c>
      <c r="C62" s="28">
        <v>3820</v>
      </c>
      <c r="D62" s="11">
        <v>9002719008224</v>
      </c>
      <c r="E62" s="1">
        <v>82055980</v>
      </c>
      <c r="F62" s="2" t="s">
        <v>102</v>
      </c>
      <c r="G62" s="3">
        <v>600</v>
      </c>
      <c r="H62" s="3">
        <v>5</v>
      </c>
      <c r="I62" s="3">
        <v>370</v>
      </c>
      <c r="J62" s="4">
        <v>1050</v>
      </c>
      <c r="K62" s="4" t="s">
        <v>256</v>
      </c>
      <c r="L62" s="9" t="s">
        <v>288</v>
      </c>
    </row>
    <row r="63" spans="1:12" x14ac:dyDescent="0.2">
      <c r="A63" s="5" t="s">
        <v>130</v>
      </c>
      <c r="B63" s="15" t="s">
        <v>154</v>
      </c>
      <c r="C63" s="28">
        <v>6300</v>
      </c>
      <c r="D63" s="11">
        <v>9002719020950</v>
      </c>
      <c r="E63" s="1">
        <v>82055980</v>
      </c>
      <c r="F63" s="2" t="s">
        <v>102</v>
      </c>
      <c r="G63" s="3">
        <v>750</v>
      </c>
      <c r="H63" s="3">
        <v>5</v>
      </c>
      <c r="I63" s="3">
        <v>500</v>
      </c>
      <c r="J63" s="4">
        <v>1280</v>
      </c>
      <c r="K63" s="4" t="s">
        <v>256</v>
      </c>
      <c r="L63" s="9" t="s">
        <v>288</v>
      </c>
    </row>
    <row r="64" spans="1:12" x14ac:dyDescent="0.2">
      <c r="A64" s="5" t="s">
        <v>131</v>
      </c>
      <c r="B64" s="15" t="s">
        <v>155</v>
      </c>
      <c r="C64" s="28">
        <v>8740</v>
      </c>
      <c r="D64" s="11">
        <v>9002719020967</v>
      </c>
      <c r="E64" s="1">
        <v>82055980</v>
      </c>
      <c r="F64" s="2" t="s">
        <v>102</v>
      </c>
      <c r="G64" s="3">
        <v>1000</v>
      </c>
      <c r="H64" s="3">
        <v>5</v>
      </c>
      <c r="I64" s="3">
        <v>700</v>
      </c>
      <c r="J64" s="4">
        <v>1710</v>
      </c>
      <c r="K64" s="4" t="s">
        <v>256</v>
      </c>
      <c r="L64" s="9" t="s">
        <v>288</v>
      </c>
    </row>
    <row r="65" spans="1:12" x14ac:dyDescent="0.2">
      <c r="A65" s="5" t="s">
        <v>132</v>
      </c>
      <c r="B65" s="15" t="s">
        <v>156</v>
      </c>
      <c r="C65" s="28">
        <v>2840</v>
      </c>
      <c r="D65" s="11">
        <v>9002719020974</v>
      </c>
      <c r="E65" s="1">
        <v>82055980</v>
      </c>
      <c r="F65" s="2" t="s">
        <v>102</v>
      </c>
      <c r="G65" s="3">
        <v>100</v>
      </c>
      <c r="H65" s="3">
        <v>20</v>
      </c>
      <c r="I65" s="3">
        <v>70</v>
      </c>
      <c r="J65" s="4">
        <v>175</v>
      </c>
      <c r="K65" s="4" t="s">
        <v>256</v>
      </c>
      <c r="L65" s="9" t="s">
        <v>289</v>
      </c>
    </row>
    <row r="66" spans="1:12" x14ac:dyDescent="0.2">
      <c r="A66" s="5" t="s">
        <v>133</v>
      </c>
      <c r="B66" s="15" t="s">
        <v>157</v>
      </c>
      <c r="C66" s="28">
        <v>2920</v>
      </c>
      <c r="D66" s="11">
        <v>9002719008231</v>
      </c>
      <c r="E66" s="1">
        <v>82055980</v>
      </c>
      <c r="F66" s="2" t="s">
        <v>102</v>
      </c>
      <c r="G66" s="3">
        <v>150</v>
      </c>
      <c r="H66" s="3">
        <v>20</v>
      </c>
      <c r="I66" s="3">
        <v>100</v>
      </c>
      <c r="J66" s="4">
        <v>255</v>
      </c>
      <c r="K66" s="4" t="s">
        <v>256</v>
      </c>
      <c r="L66" s="9" t="s">
        <v>289</v>
      </c>
    </row>
    <row r="67" spans="1:12" x14ac:dyDescent="0.2">
      <c r="A67" s="5" t="s">
        <v>134</v>
      </c>
      <c r="B67" s="15" t="s">
        <v>158</v>
      </c>
      <c r="C67" s="28">
        <v>3320</v>
      </c>
      <c r="D67" s="11">
        <v>9002719008248</v>
      </c>
      <c r="E67" s="1">
        <v>82055980</v>
      </c>
      <c r="F67" s="2" t="s">
        <v>102</v>
      </c>
      <c r="G67" s="3">
        <v>200</v>
      </c>
      <c r="H67" s="3">
        <v>20</v>
      </c>
      <c r="I67" s="3">
        <v>130</v>
      </c>
      <c r="J67" s="4">
        <v>335</v>
      </c>
      <c r="K67" s="4" t="s">
        <v>256</v>
      </c>
      <c r="L67" s="9" t="s">
        <v>289</v>
      </c>
    </row>
    <row r="68" spans="1:12" x14ac:dyDescent="0.2">
      <c r="A68" s="5" t="s">
        <v>135</v>
      </c>
      <c r="B68" s="15" t="s">
        <v>159</v>
      </c>
      <c r="C68" s="28">
        <v>3610</v>
      </c>
      <c r="D68" s="11">
        <v>9002719008255</v>
      </c>
      <c r="E68" s="1">
        <v>82055980</v>
      </c>
      <c r="F68" s="2" t="s">
        <v>102</v>
      </c>
      <c r="G68" s="3">
        <v>250</v>
      </c>
      <c r="H68" s="3">
        <v>20</v>
      </c>
      <c r="I68" s="3">
        <v>160</v>
      </c>
      <c r="J68" s="4">
        <v>500</v>
      </c>
      <c r="K68" s="4" t="s">
        <v>256</v>
      </c>
      <c r="L68" s="9" t="s">
        <v>289</v>
      </c>
    </row>
    <row r="69" spans="1:12" x14ac:dyDescent="0.2">
      <c r="A69" s="5" t="s">
        <v>136</v>
      </c>
      <c r="B69" s="15" t="s">
        <v>160</v>
      </c>
      <c r="C69" s="28">
        <v>4280</v>
      </c>
      <c r="D69" s="11">
        <v>9002719008262</v>
      </c>
      <c r="E69" s="1">
        <v>82055980</v>
      </c>
      <c r="F69" s="2" t="s">
        <v>102</v>
      </c>
      <c r="G69" s="3">
        <v>300</v>
      </c>
      <c r="H69" s="3">
        <v>20</v>
      </c>
      <c r="I69" s="3">
        <v>180</v>
      </c>
      <c r="J69" s="4">
        <v>580</v>
      </c>
      <c r="K69" s="4" t="s">
        <v>256</v>
      </c>
      <c r="L69" s="9" t="s">
        <v>289</v>
      </c>
    </row>
    <row r="70" spans="1:12" x14ac:dyDescent="0.2">
      <c r="A70" s="5" t="s">
        <v>137</v>
      </c>
      <c r="B70" s="15" t="s">
        <v>161</v>
      </c>
      <c r="C70" s="28">
        <v>5190</v>
      </c>
      <c r="D70" s="11">
        <v>9002719008279</v>
      </c>
      <c r="E70" s="1">
        <v>82055980</v>
      </c>
      <c r="F70" s="2" t="s">
        <v>102</v>
      </c>
      <c r="G70" s="3">
        <v>400</v>
      </c>
      <c r="H70" s="3">
        <v>20</v>
      </c>
      <c r="I70" s="3">
        <v>230</v>
      </c>
      <c r="J70" s="4">
        <v>775</v>
      </c>
      <c r="K70" s="4" t="s">
        <v>256</v>
      </c>
      <c r="L70" s="9" t="s">
        <v>289</v>
      </c>
    </row>
    <row r="71" spans="1:12" x14ac:dyDescent="0.2">
      <c r="A71" s="5" t="s">
        <v>138</v>
      </c>
      <c r="B71" s="15" t="s">
        <v>162</v>
      </c>
      <c r="C71" s="28">
        <v>7220</v>
      </c>
      <c r="D71" s="11">
        <v>9002719008286</v>
      </c>
      <c r="E71" s="1">
        <v>82055980</v>
      </c>
      <c r="F71" s="2" t="s">
        <v>102</v>
      </c>
      <c r="G71" s="3">
        <v>500</v>
      </c>
      <c r="H71" s="3">
        <v>25</v>
      </c>
      <c r="I71" s="3">
        <v>280</v>
      </c>
      <c r="J71" s="4">
        <v>1140</v>
      </c>
      <c r="K71" s="4" t="s">
        <v>256</v>
      </c>
      <c r="L71" s="9" t="s">
        <v>289</v>
      </c>
    </row>
    <row r="72" spans="1:12" x14ac:dyDescent="0.2">
      <c r="A72" s="5" t="s">
        <v>139</v>
      </c>
      <c r="B72" s="15" t="s">
        <v>163</v>
      </c>
      <c r="C72" s="28">
        <v>8360</v>
      </c>
      <c r="D72" s="11">
        <v>9002719008293</v>
      </c>
      <c r="E72" s="1">
        <v>82055980</v>
      </c>
      <c r="F72" s="2" t="s">
        <v>102</v>
      </c>
      <c r="G72" s="3">
        <v>600</v>
      </c>
      <c r="H72" s="3">
        <v>25</v>
      </c>
      <c r="I72" s="3">
        <v>330</v>
      </c>
      <c r="J72" s="4">
        <v>1360</v>
      </c>
      <c r="K72" s="4" t="s">
        <v>256</v>
      </c>
      <c r="L72" s="9" t="s">
        <v>289</v>
      </c>
    </row>
    <row r="73" spans="1:12" x14ac:dyDescent="0.2">
      <c r="A73" s="5" t="s">
        <v>140</v>
      </c>
      <c r="B73" s="15" t="s">
        <v>164</v>
      </c>
      <c r="C73" s="28">
        <v>9980</v>
      </c>
      <c r="D73" s="11">
        <v>9002719020981</v>
      </c>
      <c r="E73" s="1">
        <v>82055980</v>
      </c>
      <c r="F73" s="2" t="s">
        <v>102</v>
      </c>
      <c r="G73" s="3">
        <v>750</v>
      </c>
      <c r="H73" s="3">
        <v>25</v>
      </c>
      <c r="I73" s="3">
        <v>375</v>
      </c>
      <c r="J73" s="4">
        <v>1655</v>
      </c>
      <c r="K73" s="4" t="s">
        <v>256</v>
      </c>
      <c r="L73" s="9" t="s">
        <v>289</v>
      </c>
    </row>
    <row r="74" spans="1:12" x14ac:dyDescent="0.2">
      <c r="A74" s="5" t="s">
        <v>141</v>
      </c>
      <c r="B74" s="15" t="s">
        <v>165</v>
      </c>
      <c r="C74" s="28">
        <v>14290</v>
      </c>
      <c r="D74" s="11">
        <v>9002719020998</v>
      </c>
      <c r="E74" s="1">
        <v>82055980</v>
      </c>
      <c r="F74" s="2" t="s">
        <v>102</v>
      </c>
      <c r="G74" s="3">
        <v>1000</v>
      </c>
      <c r="H74" s="3">
        <v>25</v>
      </c>
      <c r="I74" s="3">
        <v>500</v>
      </c>
      <c r="J74" s="4">
        <v>2175</v>
      </c>
      <c r="K74" s="4" t="s">
        <v>256</v>
      </c>
      <c r="L74" s="9" t="s">
        <v>289</v>
      </c>
    </row>
    <row r="75" spans="1:12" x14ac:dyDescent="0.2">
      <c r="A75" s="5" t="s">
        <v>142</v>
      </c>
      <c r="B75" s="15" t="s">
        <v>166</v>
      </c>
      <c r="C75" s="28">
        <v>6760</v>
      </c>
      <c r="D75" s="11">
        <v>9002719024323</v>
      </c>
      <c r="E75" s="1">
        <v>82055980</v>
      </c>
      <c r="F75" s="2" t="s">
        <v>102</v>
      </c>
      <c r="G75" s="4">
        <v>300</v>
      </c>
      <c r="H75" s="3">
        <v>5</v>
      </c>
      <c r="I75" s="4">
        <v>435</v>
      </c>
      <c r="J75" s="4">
        <v>750</v>
      </c>
      <c r="K75" s="4" t="s">
        <v>256</v>
      </c>
      <c r="L75" s="9" t="s">
        <v>290</v>
      </c>
    </row>
    <row r="76" spans="1:12" x14ac:dyDescent="0.2">
      <c r="A76" s="5" t="s">
        <v>143</v>
      </c>
      <c r="B76" s="15" t="s">
        <v>167</v>
      </c>
      <c r="C76" s="28">
        <v>6690</v>
      </c>
      <c r="D76" s="11">
        <v>9002719024347</v>
      </c>
      <c r="E76" s="1">
        <v>82055980</v>
      </c>
      <c r="F76" s="2" t="s">
        <v>102</v>
      </c>
      <c r="G76" s="4">
        <v>5000</v>
      </c>
      <c r="H76" s="3">
        <v>5</v>
      </c>
      <c r="I76" s="4">
        <v>560</v>
      </c>
      <c r="J76" s="4">
        <v>1200</v>
      </c>
      <c r="K76" s="4" t="s">
        <v>256</v>
      </c>
      <c r="L76" s="9" t="s">
        <v>290</v>
      </c>
    </row>
    <row r="77" spans="1:12" x14ac:dyDescent="0.2">
      <c r="A77" s="5" t="s">
        <v>144</v>
      </c>
      <c r="B77" s="15" t="s">
        <v>168</v>
      </c>
      <c r="C77" s="28">
        <v>8350</v>
      </c>
      <c r="D77" s="11">
        <v>9002719024361</v>
      </c>
      <c r="E77" s="1">
        <v>82055980</v>
      </c>
      <c r="F77" s="2" t="s">
        <v>102</v>
      </c>
      <c r="G77" s="4">
        <v>500</v>
      </c>
      <c r="H77" s="3">
        <v>5</v>
      </c>
      <c r="I77" s="4">
        <v>660</v>
      </c>
      <c r="J77" s="4">
        <v>1400</v>
      </c>
      <c r="K77" s="4" t="s">
        <v>256</v>
      </c>
      <c r="L77" s="9" t="s">
        <v>290</v>
      </c>
    </row>
    <row r="78" spans="1:12" x14ac:dyDescent="0.2">
      <c r="A78" s="5" t="s">
        <v>145</v>
      </c>
      <c r="B78" s="10" t="s">
        <v>169</v>
      </c>
      <c r="C78" s="28">
        <v>8820</v>
      </c>
      <c r="D78" s="11">
        <v>9002719024385</v>
      </c>
      <c r="E78" s="1">
        <v>82055980</v>
      </c>
      <c r="F78" s="2" t="s">
        <v>102</v>
      </c>
      <c r="G78" s="3">
        <v>600</v>
      </c>
      <c r="H78" s="3">
        <v>5</v>
      </c>
      <c r="I78" s="3">
        <v>180</v>
      </c>
      <c r="J78" s="4">
        <v>1600</v>
      </c>
      <c r="K78" s="4" t="s">
        <v>256</v>
      </c>
      <c r="L78" s="9" t="s">
        <v>290</v>
      </c>
    </row>
    <row r="79" spans="1:12" x14ac:dyDescent="0.2">
      <c r="A79" s="5" t="s">
        <v>118</v>
      </c>
      <c r="B79" s="15" t="s">
        <v>170</v>
      </c>
      <c r="C79" s="28">
        <v>2630</v>
      </c>
      <c r="D79" s="11">
        <v>9002719000327</v>
      </c>
      <c r="E79" s="1">
        <v>90318020</v>
      </c>
      <c r="F79" s="4" t="s">
        <v>97</v>
      </c>
      <c r="G79" s="3">
        <v>400</v>
      </c>
      <c r="H79" s="3">
        <v>49</v>
      </c>
      <c r="I79" s="3">
        <v>21</v>
      </c>
      <c r="J79" s="4">
        <v>245</v>
      </c>
      <c r="K79" s="4">
        <v>520</v>
      </c>
      <c r="L79" s="9" t="s">
        <v>291</v>
      </c>
    </row>
    <row r="80" spans="1:12" x14ac:dyDescent="0.2">
      <c r="A80" s="5" t="s">
        <v>119</v>
      </c>
      <c r="B80" s="15" t="s">
        <v>171</v>
      </c>
      <c r="C80" s="28">
        <v>2980</v>
      </c>
      <c r="D80" s="11">
        <v>9002719000341</v>
      </c>
      <c r="E80" s="1">
        <v>90318020</v>
      </c>
      <c r="F80" s="4" t="s">
        <v>97</v>
      </c>
      <c r="G80" s="3">
        <v>600</v>
      </c>
      <c r="H80" s="3">
        <v>49</v>
      </c>
      <c r="I80" s="3">
        <v>21</v>
      </c>
      <c r="J80" s="4">
        <v>344</v>
      </c>
      <c r="K80" s="4">
        <v>520</v>
      </c>
      <c r="L80" s="9" t="s">
        <v>291</v>
      </c>
    </row>
    <row r="81" spans="1:12" x14ac:dyDescent="0.2">
      <c r="A81" s="5" t="s">
        <v>120</v>
      </c>
      <c r="B81" s="15" t="s">
        <v>172</v>
      </c>
      <c r="C81" s="28">
        <v>3370</v>
      </c>
      <c r="D81" s="11">
        <v>9002719000365</v>
      </c>
      <c r="E81" s="1">
        <v>90318020</v>
      </c>
      <c r="F81" s="4" t="s">
        <v>97</v>
      </c>
      <c r="G81" s="3">
        <v>800</v>
      </c>
      <c r="H81" s="3">
        <v>49</v>
      </c>
      <c r="I81" s="3">
        <v>21</v>
      </c>
      <c r="J81" s="4">
        <v>465</v>
      </c>
      <c r="K81" s="4">
        <v>520</v>
      </c>
      <c r="L81" s="9" t="s">
        <v>291</v>
      </c>
    </row>
    <row r="82" spans="1:12" x14ac:dyDescent="0.2">
      <c r="A82" s="5" t="s">
        <v>121</v>
      </c>
      <c r="B82" s="15" t="s">
        <v>173</v>
      </c>
      <c r="C82" s="28">
        <v>4010</v>
      </c>
      <c r="D82" s="11">
        <v>9002719000372</v>
      </c>
      <c r="E82" s="1">
        <v>90318020</v>
      </c>
      <c r="F82" s="4" t="s">
        <v>97</v>
      </c>
      <c r="G82" s="3">
        <v>1000</v>
      </c>
      <c r="H82" s="3">
        <v>49</v>
      </c>
      <c r="I82" s="3">
        <v>21</v>
      </c>
      <c r="J82" s="4">
        <v>548</v>
      </c>
      <c r="K82" s="4">
        <v>520</v>
      </c>
      <c r="L82" s="9" t="s">
        <v>291</v>
      </c>
    </row>
    <row r="83" spans="1:12" x14ac:dyDescent="0.2">
      <c r="A83" s="9" t="s">
        <v>174</v>
      </c>
      <c r="B83" s="16" t="s">
        <v>175</v>
      </c>
      <c r="C83" s="28">
        <v>2680</v>
      </c>
      <c r="D83" s="11">
        <v>9002719042914</v>
      </c>
      <c r="E83" s="1">
        <v>90318020</v>
      </c>
      <c r="F83" s="2" t="s">
        <v>97</v>
      </c>
      <c r="G83" s="4">
        <v>100</v>
      </c>
      <c r="H83" s="3">
        <v>15</v>
      </c>
      <c r="I83" s="4">
        <v>50</v>
      </c>
      <c r="J83" s="4">
        <v>89</v>
      </c>
      <c r="K83" s="4" t="s">
        <v>257</v>
      </c>
      <c r="L83" s="9" t="s">
        <v>292</v>
      </c>
    </row>
    <row r="84" spans="1:12" x14ac:dyDescent="0.2">
      <c r="A84" s="9" t="s">
        <v>176</v>
      </c>
      <c r="B84" s="15" t="s">
        <v>177</v>
      </c>
      <c r="C84" s="28">
        <v>13040</v>
      </c>
      <c r="D84" s="11">
        <v>9002719039549</v>
      </c>
      <c r="E84" s="1">
        <v>90153010</v>
      </c>
      <c r="F84" s="2" t="s">
        <v>99</v>
      </c>
      <c r="G84" s="3">
        <v>80</v>
      </c>
      <c r="H84" s="3">
        <v>27</v>
      </c>
      <c r="I84" s="3">
        <v>55</v>
      </c>
      <c r="J84" s="4">
        <v>220</v>
      </c>
      <c r="K84" s="4" t="s">
        <v>257</v>
      </c>
      <c r="L84" s="9" t="s">
        <v>298</v>
      </c>
    </row>
    <row r="85" spans="1:12" x14ac:dyDescent="0.2">
      <c r="A85" s="9" t="s">
        <v>178</v>
      </c>
      <c r="B85" s="15" t="s">
        <v>179</v>
      </c>
      <c r="C85" s="28">
        <v>4280</v>
      </c>
      <c r="D85" s="11">
        <v>9002719023036</v>
      </c>
      <c r="E85" s="1">
        <v>82055910</v>
      </c>
      <c r="F85" s="2" t="s">
        <v>250</v>
      </c>
      <c r="G85" s="3">
        <v>130</v>
      </c>
      <c r="H85" s="3">
        <v>38</v>
      </c>
      <c r="I85" s="3">
        <v>85</v>
      </c>
      <c r="J85" s="4">
        <v>242</v>
      </c>
      <c r="K85" s="4" t="s">
        <v>257</v>
      </c>
      <c r="L85" s="9" t="s">
        <v>293</v>
      </c>
    </row>
    <row r="86" spans="1:12" x14ac:dyDescent="0.2">
      <c r="A86" s="9" t="s">
        <v>180</v>
      </c>
      <c r="B86" s="15" t="s">
        <v>181</v>
      </c>
      <c r="C86" s="28">
        <v>5370</v>
      </c>
      <c r="D86" s="11">
        <v>9002719023050</v>
      </c>
      <c r="E86" s="1">
        <v>82055910</v>
      </c>
      <c r="F86" s="2" t="s">
        <v>250</v>
      </c>
      <c r="G86" s="3">
        <v>184</v>
      </c>
      <c r="H86" s="3">
        <v>63</v>
      </c>
      <c r="I86" s="3">
        <v>140</v>
      </c>
      <c r="J86" s="4">
        <v>594</v>
      </c>
      <c r="K86" s="4" t="s">
        <v>257</v>
      </c>
      <c r="L86" s="9" t="s">
        <v>293</v>
      </c>
    </row>
    <row r="87" spans="1:12" x14ac:dyDescent="0.2">
      <c r="A87" s="9" t="s">
        <v>182</v>
      </c>
      <c r="B87" s="15" t="s">
        <v>183</v>
      </c>
      <c r="C87" s="28">
        <v>5370</v>
      </c>
      <c r="D87" s="11">
        <v>9002719023067</v>
      </c>
      <c r="E87" s="1">
        <v>82055910</v>
      </c>
      <c r="F87" s="2" t="s">
        <v>250</v>
      </c>
      <c r="G87" s="3">
        <v>184</v>
      </c>
      <c r="H87" s="3">
        <v>63</v>
      </c>
      <c r="I87" s="3">
        <v>140</v>
      </c>
      <c r="J87" s="4">
        <v>596</v>
      </c>
      <c r="K87" s="4" t="s">
        <v>257</v>
      </c>
      <c r="L87" s="9" t="s">
        <v>293</v>
      </c>
    </row>
    <row r="88" spans="1:12" x14ac:dyDescent="0.2">
      <c r="A88" s="9" t="s">
        <v>184</v>
      </c>
      <c r="B88" s="15" t="s">
        <v>185</v>
      </c>
      <c r="C88" s="28">
        <v>9200</v>
      </c>
      <c r="D88" s="11">
        <v>9002719037224</v>
      </c>
      <c r="E88" s="1">
        <v>90172039</v>
      </c>
      <c r="F88" s="2" t="s">
        <v>104</v>
      </c>
      <c r="G88" s="3">
        <v>210</v>
      </c>
      <c r="H88" s="3">
        <v>81</v>
      </c>
      <c r="I88" s="3">
        <v>140</v>
      </c>
      <c r="J88" s="4">
        <v>450</v>
      </c>
      <c r="K88" s="4" t="s">
        <v>257</v>
      </c>
      <c r="L88" s="9" t="s">
        <v>294</v>
      </c>
    </row>
    <row r="89" spans="1:12" x14ac:dyDescent="0.2">
      <c r="A89" s="9" t="s">
        <v>186</v>
      </c>
      <c r="B89" s="15" t="s">
        <v>187</v>
      </c>
      <c r="C89" s="28">
        <v>10060</v>
      </c>
      <c r="D89" s="11">
        <v>9002719037248</v>
      </c>
      <c r="E89" s="1">
        <v>90172039</v>
      </c>
      <c r="F89" s="2" t="s">
        <v>104</v>
      </c>
      <c r="G89" s="3">
        <v>305</v>
      </c>
      <c r="H89" s="3">
        <v>81</v>
      </c>
      <c r="I89" s="3">
        <v>197</v>
      </c>
      <c r="J89" s="4">
        <v>730</v>
      </c>
      <c r="K89" s="4" t="s">
        <v>257</v>
      </c>
      <c r="L89" s="9" t="s">
        <v>294</v>
      </c>
    </row>
    <row r="90" spans="1:12" x14ac:dyDescent="0.2">
      <c r="A90" s="9" t="s">
        <v>188</v>
      </c>
      <c r="B90" s="15" t="s">
        <v>189</v>
      </c>
      <c r="C90" s="28">
        <v>10060</v>
      </c>
      <c r="D90" s="11">
        <v>9002719037484</v>
      </c>
      <c r="E90" s="1">
        <v>90172039</v>
      </c>
      <c r="F90" s="2" t="s">
        <v>104</v>
      </c>
      <c r="G90" s="3">
        <v>305</v>
      </c>
      <c r="H90" s="3">
        <v>81</v>
      </c>
      <c r="I90" s="3">
        <v>197</v>
      </c>
      <c r="J90" s="4">
        <v>730</v>
      </c>
      <c r="K90" s="4" t="s">
        <v>257</v>
      </c>
      <c r="L90" s="9" t="s">
        <v>294</v>
      </c>
    </row>
    <row r="91" spans="1:12" x14ac:dyDescent="0.2">
      <c r="A91" s="9" t="s">
        <v>190</v>
      </c>
      <c r="B91" s="15" t="s">
        <v>191</v>
      </c>
      <c r="C91" s="28">
        <v>720</v>
      </c>
      <c r="D91" s="11">
        <v>9002719037460</v>
      </c>
      <c r="E91" s="1">
        <v>68029200</v>
      </c>
      <c r="F91" s="2" t="s">
        <v>104</v>
      </c>
      <c r="G91" s="3">
        <v>57</v>
      </c>
      <c r="H91" s="3">
        <v>185</v>
      </c>
      <c r="I91" s="3">
        <v>57</v>
      </c>
      <c r="J91" s="4">
        <v>260</v>
      </c>
      <c r="K91" s="4" t="s">
        <v>257</v>
      </c>
      <c r="L91" s="9" t="s">
        <v>299</v>
      </c>
    </row>
    <row r="92" spans="1:12" x14ac:dyDescent="0.2">
      <c r="A92" s="9" t="s">
        <v>192</v>
      </c>
      <c r="B92" s="15" t="s">
        <v>193</v>
      </c>
      <c r="C92" s="28">
        <v>3670</v>
      </c>
      <c r="D92" s="11">
        <v>9002719037446</v>
      </c>
      <c r="E92" s="1">
        <v>68029200</v>
      </c>
      <c r="F92" s="2" t="s">
        <v>104</v>
      </c>
      <c r="G92" s="3">
        <v>130</v>
      </c>
      <c r="H92" s="3">
        <v>260</v>
      </c>
      <c r="I92" s="3">
        <v>90</v>
      </c>
      <c r="J92" s="4">
        <v>1465</v>
      </c>
      <c r="K92" s="4" t="s">
        <v>257</v>
      </c>
      <c r="L92" s="9" t="s">
        <v>299</v>
      </c>
    </row>
    <row r="93" spans="1:12" x14ac:dyDescent="0.2">
      <c r="A93" s="9" t="s">
        <v>194</v>
      </c>
      <c r="B93" s="15" t="s">
        <v>195</v>
      </c>
      <c r="C93" s="28">
        <v>720</v>
      </c>
      <c r="D93" s="11">
        <v>9002719037422</v>
      </c>
      <c r="E93" s="1">
        <v>68029200</v>
      </c>
      <c r="F93" s="2" t="s">
        <v>104</v>
      </c>
      <c r="G93" s="3">
        <v>57</v>
      </c>
      <c r="H93" s="3">
        <v>185</v>
      </c>
      <c r="I93" s="3">
        <v>57</v>
      </c>
      <c r="J93" s="4">
        <v>260</v>
      </c>
      <c r="K93" s="4" t="s">
        <v>257</v>
      </c>
      <c r="L93" s="9" t="s">
        <v>295</v>
      </c>
    </row>
    <row r="94" spans="1:12" x14ac:dyDescent="0.2">
      <c r="A94" s="9" t="s">
        <v>196</v>
      </c>
      <c r="B94" s="15" t="s">
        <v>197</v>
      </c>
      <c r="C94" s="28">
        <v>3670</v>
      </c>
      <c r="D94" s="11">
        <v>9002719037408</v>
      </c>
      <c r="E94" s="1">
        <v>68029200</v>
      </c>
      <c r="F94" s="2" t="s">
        <v>104</v>
      </c>
      <c r="G94" s="3">
        <v>130</v>
      </c>
      <c r="H94" s="3">
        <v>260</v>
      </c>
      <c r="I94" s="3">
        <v>90</v>
      </c>
      <c r="J94" s="4">
        <v>1465</v>
      </c>
      <c r="K94" s="4" t="s">
        <v>257</v>
      </c>
      <c r="L94" s="9" t="s">
        <v>295</v>
      </c>
    </row>
    <row r="95" spans="1:12" x14ac:dyDescent="0.2">
      <c r="A95" s="9" t="s">
        <v>198</v>
      </c>
      <c r="B95" s="15" t="s">
        <v>199</v>
      </c>
      <c r="C95" s="28">
        <v>720</v>
      </c>
      <c r="D95" s="11">
        <v>9002719041504</v>
      </c>
      <c r="E95" s="1">
        <v>68029200</v>
      </c>
      <c r="F95" s="2" t="s">
        <v>104</v>
      </c>
      <c r="G95" s="3">
        <v>57</v>
      </c>
      <c r="H95" s="3">
        <v>185</v>
      </c>
      <c r="I95" s="3">
        <v>57</v>
      </c>
      <c r="J95" s="4">
        <v>260</v>
      </c>
      <c r="K95" s="4" t="s">
        <v>257</v>
      </c>
      <c r="L95" s="9" t="s">
        <v>296</v>
      </c>
    </row>
    <row r="96" spans="1:12" x14ac:dyDescent="0.2">
      <c r="A96" s="9" t="s">
        <v>200</v>
      </c>
      <c r="B96" s="15" t="s">
        <v>201</v>
      </c>
      <c r="C96" s="28">
        <v>720</v>
      </c>
      <c r="D96" s="11">
        <v>9002719037385</v>
      </c>
      <c r="E96" s="1">
        <v>68029200</v>
      </c>
      <c r="F96" s="2" t="s">
        <v>104</v>
      </c>
      <c r="G96" s="3">
        <v>57</v>
      </c>
      <c r="H96" s="3">
        <v>185</v>
      </c>
      <c r="I96" s="3">
        <v>57</v>
      </c>
      <c r="J96" s="4">
        <v>260</v>
      </c>
      <c r="K96" s="4" t="s">
        <v>257</v>
      </c>
      <c r="L96" s="9" t="s">
        <v>297</v>
      </c>
    </row>
    <row r="97" spans="1:12" x14ac:dyDescent="0.2">
      <c r="A97" s="9" t="s">
        <v>202</v>
      </c>
      <c r="B97" s="15" t="s">
        <v>203</v>
      </c>
      <c r="C97" s="28">
        <v>3670</v>
      </c>
      <c r="D97" s="11">
        <v>9002719037361</v>
      </c>
      <c r="E97" s="1">
        <v>68029200</v>
      </c>
      <c r="F97" s="2" t="s">
        <v>104</v>
      </c>
      <c r="G97" s="3">
        <v>130</v>
      </c>
      <c r="H97" s="3">
        <v>260</v>
      </c>
      <c r="I97" s="3">
        <v>90</v>
      </c>
      <c r="J97" s="4">
        <v>1465</v>
      </c>
      <c r="K97" s="4" t="s">
        <v>257</v>
      </c>
      <c r="L97" s="9" t="s">
        <v>297</v>
      </c>
    </row>
    <row r="98" spans="1:12" x14ac:dyDescent="0.2">
      <c r="A98" s="9" t="s">
        <v>204</v>
      </c>
      <c r="B98" s="15" t="s">
        <v>205</v>
      </c>
      <c r="C98" s="28">
        <v>720</v>
      </c>
      <c r="D98" s="11">
        <v>9002719037286</v>
      </c>
      <c r="E98" s="1">
        <v>68029200</v>
      </c>
      <c r="F98" s="2" t="s">
        <v>104</v>
      </c>
      <c r="G98" s="3">
        <v>57</v>
      </c>
      <c r="H98" s="3">
        <v>185</v>
      </c>
      <c r="I98" s="3">
        <v>57</v>
      </c>
      <c r="J98" s="4">
        <v>260</v>
      </c>
      <c r="K98" s="4" t="s">
        <v>257</v>
      </c>
      <c r="L98" s="9" t="s">
        <v>300</v>
      </c>
    </row>
    <row r="99" spans="1:12" x14ac:dyDescent="0.2">
      <c r="A99" s="9" t="s">
        <v>206</v>
      </c>
      <c r="B99" s="15" t="s">
        <v>207</v>
      </c>
      <c r="C99" s="28">
        <v>3670</v>
      </c>
      <c r="D99" s="11">
        <v>9002719037309</v>
      </c>
      <c r="E99" s="1">
        <v>68029200</v>
      </c>
      <c r="F99" s="2" t="s">
        <v>104</v>
      </c>
      <c r="G99" s="3">
        <v>130</v>
      </c>
      <c r="H99" s="3">
        <v>260</v>
      </c>
      <c r="I99" s="3">
        <v>90</v>
      </c>
      <c r="J99" s="4">
        <v>1465</v>
      </c>
      <c r="K99" s="4" t="s">
        <v>257</v>
      </c>
      <c r="L99" s="9" t="s">
        <v>300</v>
      </c>
    </row>
    <row r="100" spans="1:12" x14ac:dyDescent="0.2">
      <c r="A100" s="9" t="s">
        <v>208</v>
      </c>
      <c r="B100" s="15" t="s">
        <v>209</v>
      </c>
      <c r="C100" s="28">
        <v>720</v>
      </c>
      <c r="D100" s="11">
        <v>9002719037323</v>
      </c>
      <c r="E100" s="1">
        <v>68029200</v>
      </c>
      <c r="F100" s="2" t="s">
        <v>104</v>
      </c>
      <c r="G100" s="3">
        <v>57</v>
      </c>
      <c r="H100" s="3">
        <v>185</v>
      </c>
      <c r="I100" s="3">
        <v>57</v>
      </c>
      <c r="J100" s="4">
        <v>260</v>
      </c>
      <c r="K100" s="4" t="s">
        <v>257</v>
      </c>
      <c r="L100" s="9" t="s">
        <v>301</v>
      </c>
    </row>
    <row r="101" spans="1:12" x14ac:dyDescent="0.2">
      <c r="A101" s="9" t="s">
        <v>210</v>
      </c>
      <c r="B101" s="15" t="s">
        <v>211</v>
      </c>
      <c r="C101" s="28">
        <v>3670</v>
      </c>
      <c r="D101" s="11">
        <v>9002719037347</v>
      </c>
      <c r="E101" s="1">
        <v>68029200</v>
      </c>
      <c r="F101" s="2" t="s">
        <v>104</v>
      </c>
      <c r="G101" s="3">
        <v>130</v>
      </c>
      <c r="H101" s="3">
        <v>260</v>
      </c>
      <c r="I101" s="3">
        <v>90</v>
      </c>
      <c r="J101" s="4">
        <v>1465</v>
      </c>
      <c r="K101" s="4" t="s">
        <v>257</v>
      </c>
      <c r="L101" s="9" t="s">
        <v>301</v>
      </c>
    </row>
    <row r="102" spans="1:12" x14ac:dyDescent="0.2">
      <c r="A102" s="9" t="s">
        <v>212</v>
      </c>
      <c r="B102" s="15" t="s">
        <v>213</v>
      </c>
      <c r="C102" s="28">
        <v>3430</v>
      </c>
      <c r="D102" s="11">
        <v>9002719021001</v>
      </c>
      <c r="E102" s="1">
        <v>90178010</v>
      </c>
      <c r="F102" s="2" t="s">
        <v>97</v>
      </c>
      <c r="G102" s="3">
        <v>200</v>
      </c>
      <c r="H102" s="3">
        <v>15</v>
      </c>
      <c r="I102" s="3">
        <v>145</v>
      </c>
      <c r="J102" s="4">
        <v>230</v>
      </c>
      <c r="K102" s="4" t="s">
        <v>257</v>
      </c>
      <c r="L102" s="9" t="s">
        <v>302</v>
      </c>
    </row>
    <row r="103" spans="1:12" x14ac:dyDescent="0.2">
      <c r="A103" s="9" t="s">
        <v>214</v>
      </c>
      <c r="B103" s="15" t="s">
        <v>215</v>
      </c>
      <c r="C103" s="28">
        <v>3500</v>
      </c>
      <c r="D103" s="11">
        <v>9002719021018</v>
      </c>
      <c r="E103" s="1">
        <v>90178010</v>
      </c>
      <c r="F103" s="2" t="s">
        <v>97</v>
      </c>
      <c r="G103" s="3">
        <v>250</v>
      </c>
      <c r="H103" s="3">
        <v>15</v>
      </c>
      <c r="I103" s="3">
        <v>145</v>
      </c>
      <c r="J103" s="4">
        <v>240</v>
      </c>
      <c r="K103" s="4" t="s">
        <v>257</v>
      </c>
      <c r="L103" s="9" t="s">
        <v>302</v>
      </c>
    </row>
    <row r="104" spans="1:12" x14ac:dyDescent="0.2">
      <c r="A104" s="9" t="s">
        <v>216</v>
      </c>
      <c r="B104" s="15" t="s">
        <v>217</v>
      </c>
      <c r="C104" s="28">
        <v>3710</v>
      </c>
      <c r="D104" s="11">
        <v>9002719021025</v>
      </c>
      <c r="E104" s="1">
        <v>90178010</v>
      </c>
      <c r="F104" s="2" t="s">
        <v>97</v>
      </c>
      <c r="G104" s="3">
        <v>300</v>
      </c>
      <c r="H104" s="3">
        <v>15</v>
      </c>
      <c r="I104" s="3">
        <v>145</v>
      </c>
      <c r="J104" s="4">
        <v>260</v>
      </c>
      <c r="K104" s="4" t="s">
        <v>257</v>
      </c>
      <c r="L104" s="9" t="s">
        <v>302</v>
      </c>
    </row>
    <row r="105" spans="1:12" x14ac:dyDescent="0.2">
      <c r="A105" s="9" t="s">
        <v>218</v>
      </c>
      <c r="B105" s="15" t="s">
        <v>219</v>
      </c>
      <c r="C105" s="28">
        <v>4220</v>
      </c>
      <c r="D105" s="11">
        <v>9002719021032</v>
      </c>
      <c r="E105" s="1">
        <v>90178010</v>
      </c>
      <c r="F105" s="2" t="s">
        <v>97</v>
      </c>
      <c r="G105" s="3">
        <v>350</v>
      </c>
      <c r="H105" s="3">
        <v>15</v>
      </c>
      <c r="I105" s="3">
        <v>179</v>
      </c>
      <c r="J105" s="4">
        <v>300</v>
      </c>
      <c r="K105" s="4" t="s">
        <v>257</v>
      </c>
      <c r="L105" s="9" t="s">
        <v>302</v>
      </c>
    </row>
    <row r="106" spans="1:12" x14ac:dyDescent="0.2">
      <c r="A106" s="9" t="s">
        <v>220</v>
      </c>
      <c r="B106" s="15" t="s">
        <v>221</v>
      </c>
      <c r="C106" s="28">
        <v>4490</v>
      </c>
      <c r="D106" s="11">
        <v>9002719021049</v>
      </c>
      <c r="E106" s="1">
        <v>90178010</v>
      </c>
      <c r="F106" s="2" t="s">
        <v>97</v>
      </c>
      <c r="G106" s="3">
        <v>400</v>
      </c>
      <c r="H106" s="3">
        <v>15</v>
      </c>
      <c r="I106" s="3">
        <v>179</v>
      </c>
      <c r="J106" s="4">
        <v>320</v>
      </c>
      <c r="K106" s="4" t="s">
        <v>257</v>
      </c>
      <c r="L106" s="9" t="s">
        <v>302</v>
      </c>
    </row>
    <row r="107" spans="1:12" x14ac:dyDescent="0.2">
      <c r="A107" s="9" t="s">
        <v>222</v>
      </c>
      <c r="B107" s="15" t="s">
        <v>223</v>
      </c>
      <c r="C107" s="28">
        <v>4670</v>
      </c>
      <c r="D107" s="11">
        <v>9002719021056</v>
      </c>
      <c r="E107" s="1">
        <v>90178010</v>
      </c>
      <c r="F107" s="19" t="s">
        <v>97</v>
      </c>
      <c r="G107" s="3">
        <v>500</v>
      </c>
      <c r="H107" s="3">
        <v>15</v>
      </c>
      <c r="I107" s="3">
        <v>179</v>
      </c>
      <c r="J107" s="4">
        <v>345</v>
      </c>
      <c r="K107" s="4" t="s">
        <v>257</v>
      </c>
      <c r="L107" s="9" t="s">
        <v>302</v>
      </c>
    </row>
    <row r="108" spans="1:12" x14ac:dyDescent="0.2">
      <c r="A108" s="9" t="s">
        <v>224</v>
      </c>
      <c r="B108" s="15" t="s">
        <v>225</v>
      </c>
      <c r="C108" s="28">
        <v>2610</v>
      </c>
      <c r="D108" s="11">
        <v>9002719043560</v>
      </c>
      <c r="E108" s="1">
        <v>90173000</v>
      </c>
      <c r="F108" s="19" t="s">
        <v>99</v>
      </c>
      <c r="G108" s="3">
        <v>185</v>
      </c>
      <c r="H108" s="3">
        <v>22</v>
      </c>
      <c r="I108" s="3">
        <v>185</v>
      </c>
      <c r="J108" s="4">
        <v>192</v>
      </c>
      <c r="K108" s="4" t="s">
        <v>257</v>
      </c>
      <c r="L108" s="9" t="s">
        <v>303</v>
      </c>
    </row>
    <row r="109" spans="1:12" x14ac:dyDescent="0.2">
      <c r="A109" s="9" t="s">
        <v>226</v>
      </c>
      <c r="B109" s="15" t="s">
        <v>227</v>
      </c>
      <c r="C109" s="28">
        <v>5040</v>
      </c>
      <c r="D109" s="11">
        <v>9002719043577</v>
      </c>
      <c r="E109" s="1">
        <v>90173000</v>
      </c>
      <c r="F109" s="19" t="s">
        <v>99</v>
      </c>
      <c r="G109" s="3">
        <v>305</v>
      </c>
      <c r="H109" s="3">
        <v>28</v>
      </c>
      <c r="I109" s="3">
        <v>305</v>
      </c>
      <c r="J109" s="4">
        <v>513</v>
      </c>
      <c r="K109" s="4" t="s">
        <v>257</v>
      </c>
      <c r="L109" s="9" t="s">
        <v>303</v>
      </c>
    </row>
    <row r="110" spans="1:12" x14ac:dyDescent="0.2">
      <c r="A110" s="9" t="s">
        <v>228</v>
      </c>
      <c r="B110" s="15" t="s">
        <v>229</v>
      </c>
      <c r="C110" s="28">
        <v>4140</v>
      </c>
      <c r="D110" s="11">
        <v>9002719018407</v>
      </c>
      <c r="E110" s="1">
        <v>90172039</v>
      </c>
      <c r="F110" s="19" t="s">
        <v>99</v>
      </c>
      <c r="G110" s="3">
        <v>530</v>
      </c>
      <c r="H110" s="3">
        <v>20</v>
      </c>
      <c r="I110" s="3">
        <v>50</v>
      </c>
      <c r="J110" s="4">
        <v>215</v>
      </c>
      <c r="K110" s="4" t="s">
        <v>257</v>
      </c>
      <c r="L110" s="9" t="s">
        <v>304</v>
      </c>
    </row>
    <row r="111" spans="1:12" x14ac:dyDescent="0.2">
      <c r="A111" s="9" t="s">
        <v>230</v>
      </c>
      <c r="B111" s="15" t="s">
        <v>231</v>
      </c>
      <c r="C111" s="28">
        <v>5050</v>
      </c>
      <c r="D111" s="11">
        <v>9002719003564</v>
      </c>
      <c r="E111" s="1">
        <v>90173000</v>
      </c>
      <c r="F111" s="19" t="s">
        <v>99</v>
      </c>
      <c r="G111" s="3">
        <v>220</v>
      </c>
      <c r="H111" s="3">
        <v>20</v>
      </c>
      <c r="I111" s="3">
        <v>65</v>
      </c>
      <c r="J111" s="4">
        <v>135</v>
      </c>
      <c r="K111" s="4" t="s">
        <v>257</v>
      </c>
      <c r="L111" s="9" t="s">
        <v>305</v>
      </c>
    </row>
    <row r="112" spans="1:12" x14ac:dyDescent="0.2">
      <c r="A112" s="9" t="s">
        <v>232</v>
      </c>
      <c r="B112" s="15" t="s">
        <v>233</v>
      </c>
      <c r="C112" s="28">
        <v>6410</v>
      </c>
      <c r="D112" s="11">
        <v>9002719003571</v>
      </c>
      <c r="E112" s="1">
        <v>90173000</v>
      </c>
      <c r="F112" s="19" t="s">
        <v>99</v>
      </c>
      <c r="G112" s="3">
        <v>290</v>
      </c>
      <c r="H112" s="3">
        <v>25</v>
      </c>
      <c r="I112" s="3">
        <v>85</v>
      </c>
      <c r="J112" s="4">
        <v>230</v>
      </c>
      <c r="K112" s="4" t="s">
        <v>257</v>
      </c>
      <c r="L112" s="9" t="s">
        <v>305</v>
      </c>
    </row>
    <row r="113" spans="1:12" x14ac:dyDescent="0.2">
      <c r="A113" s="9" t="s">
        <v>234</v>
      </c>
      <c r="B113" s="15" t="s">
        <v>235</v>
      </c>
      <c r="C113" s="28">
        <v>13540</v>
      </c>
      <c r="D113" s="11">
        <v>9002719021209</v>
      </c>
      <c r="E113" s="1">
        <v>90173000</v>
      </c>
      <c r="F113" s="19" t="s">
        <v>99</v>
      </c>
      <c r="G113" s="3">
        <v>415</v>
      </c>
      <c r="H113" s="3">
        <v>25</v>
      </c>
      <c r="I113" s="3">
        <v>110</v>
      </c>
      <c r="J113" s="4">
        <v>440</v>
      </c>
      <c r="K113" s="4" t="s">
        <v>257</v>
      </c>
      <c r="L113" s="9" t="s">
        <v>305</v>
      </c>
    </row>
    <row r="114" spans="1:12" x14ac:dyDescent="0.2">
      <c r="A114" s="9" t="s">
        <v>236</v>
      </c>
      <c r="B114" s="15" t="s">
        <v>237</v>
      </c>
      <c r="C114" s="28">
        <v>3090</v>
      </c>
      <c r="D114" s="11">
        <v>9002719021155</v>
      </c>
      <c r="E114" s="1">
        <v>90178010</v>
      </c>
      <c r="F114" s="19" t="s">
        <v>99</v>
      </c>
      <c r="G114" s="3">
        <v>330</v>
      </c>
      <c r="H114" s="3">
        <v>26</v>
      </c>
      <c r="I114" s="3">
        <v>30</v>
      </c>
      <c r="J114" s="4">
        <v>215</v>
      </c>
      <c r="K114" s="4" t="s">
        <v>257</v>
      </c>
      <c r="L114" s="9" t="s">
        <v>306</v>
      </c>
    </row>
    <row r="115" spans="1:12" x14ac:dyDescent="0.2">
      <c r="A115" s="9" t="s">
        <v>238</v>
      </c>
      <c r="B115" s="15" t="s">
        <v>239</v>
      </c>
      <c r="C115" s="28">
        <v>5550</v>
      </c>
      <c r="D115" s="11">
        <v>9002719019688</v>
      </c>
      <c r="E115" s="1">
        <v>90172039</v>
      </c>
      <c r="F115" s="19" t="s">
        <v>102</v>
      </c>
      <c r="G115" s="3">
        <v>600</v>
      </c>
      <c r="H115" s="3">
        <v>2</v>
      </c>
      <c r="I115" s="3">
        <v>280</v>
      </c>
      <c r="J115" s="4">
        <v>310</v>
      </c>
      <c r="K115" s="4" t="s">
        <v>257</v>
      </c>
      <c r="L115" s="9" t="s">
        <v>307</v>
      </c>
    </row>
    <row r="116" spans="1:12" x14ac:dyDescent="0.2">
      <c r="A116" s="9" t="s">
        <v>240</v>
      </c>
      <c r="B116" s="15" t="s">
        <v>241</v>
      </c>
      <c r="C116" s="28">
        <v>6000</v>
      </c>
      <c r="D116" s="11">
        <v>9002719019701</v>
      </c>
      <c r="E116" s="1">
        <v>90172039</v>
      </c>
      <c r="F116" s="19" t="s">
        <v>102</v>
      </c>
      <c r="G116" s="3">
        <v>800</v>
      </c>
      <c r="H116" s="3">
        <v>2</v>
      </c>
      <c r="I116" s="3">
        <v>320</v>
      </c>
      <c r="J116" s="4">
        <v>410</v>
      </c>
      <c r="K116" s="4" t="s">
        <v>257</v>
      </c>
      <c r="L116" s="9" t="s">
        <v>307</v>
      </c>
    </row>
    <row r="117" spans="1:12" x14ac:dyDescent="0.2">
      <c r="A117" s="9" t="s">
        <v>242</v>
      </c>
      <c r="B117" s="15" t="s">
        <v>243</v>
      </c>
      <c r="C117" s="28">
        <v>1440</v>
      </c>
      <c r="D117" s="11">
        <v>9002719018124</v>
      </c>
      <c r="E117" s="1">
        <v>90178010</v>
      </c>
      <c r="F117" s="19" t="s">
        <v>251</v>
      </c>
      <c r="G117" s="3">
        <v>240</v>
      </c>
      <c r="H117" s="3">
        <v>17</v>
      </c>
      <c r="I117" s="3">
        <v>23</v>
      </c>
      <c r="J117" s="4">
        <v>95</v>
      </c>
      <c r="K117" s="4" t="s">
        <v>257</v>
      </c>
      <c r="L117" s="9" t="s">
        <v>308</v>
      </c>
    </row>
    <row r="118" spans="1:12" x14ac:dyDescent="0.2">
      <c r="A118" s="9" t="s">
        <v>244</v>
      </c>
      <c r="B118" s="15" t="s">
        <v>245</v>
      </c>
      <c r="C118" s="28">
        <v>900</v>
      </c>
      <c r="D118" s="11">
        <v>9002719018179</v>
      </c>
      <c r="E118" s="1">
        <v>90178010</v>
      </c>
      <c r="F118" s="19" t="s">
        <v>251</v>
      </c>
      <c r="G118" s="3">
        <v>240</v>
      </c>
      <c r="H118" s="3">
        <v>17</v>
      </c>
      <c r="I118" s="3">
        <v>35</v>
      </c>
      <c r="J118" s="4">
        <v>125</v>
      </c>
      <c r="K118" s="4" t="s">
        <v>257</v>
      </c>
      <c r="L118" s="9" t="s">
        <v>309</v>
      </c>
    </row>
    <row r="119" spans="1:12" x14ac:dyDescent="0.2">
      <c r="A119" s="9" t="s">
        <v>246</v>
      </c>
      <c r="B119" s="15" t="s">
        <v>247</v>
      </c>
      <c r="C119" s="28">
        <v>2530</v>
      </c>
      <c r="D119" s="11">
        <v>9002719034711</v>
      </c>
      <c r="E119" s="1">
        <v>90318020</v>
      </c>
      <c r="F119" s="19" t="s">
        <v>97</v>
      </c>
      <c r="G119" s="3">
        <v>75</v>
      </c>
      <c r="H119" s="3">
        <v>45</v>
      </c>
      <c r="I119" s="3">
        <v>35</v>
      </c>
      <c r="J119" s="4">
        <v>80</v>
      </c>
      <c r="K119" s="4" t="s">
        <v>257</v>
      </c>
      <c r="L119" s="9" t="s">
        <v>266</v>
      </c>
    </row>
    <row r="120" spans="1:12" x14ac:dyDescent="0.2">
      <c r="A120" s="9" t="s">
        <v>248</v>
      </c>
      <c r="B120" s="16" t="s">
        <v>249</v>
      </c>
      <c r="C120" s="28">
        <v>3130</v>
      </c>
      <c r="D120" s="11">
        <v>9002719034759</v>
      </c>
      <c r="E120" s="1">
        <v>90318020</v>
      </c>
      <c r="F120" s="19" t="s">
        <v>97</v>
      </c>
      <c r="G120" s="3">
        <v>75</v>
      </c>
      <c r="H120" s="3">
        <v>45</v>
      </c>
      <c r="I120" s="3">
        <v>35</v>
      </c>
      <c r="J120" s="4">
        <v>90</v>
      </c>
      <c r="K120" s="4" t="s">
        <v>257</v>
      </c>
      <c r="L120" s="9" t="s">
        <v>265</v>
      </c>
    </row>
    <row r="121" spans="1:12" x14ac:dyDescent="0.2">
      <c r="A121" s="9" t="s">
        <v>310</v>
      </c>
      <c r="B121" s="15" t="s">
        <v>311</v>
      </c>
      <c r="C121" s="28">
        <v>4850</v>
      </c>
      <c r="D121" s="11" t="e">
        <f>VLOOKUP(A121,#REF!,8,0)</f>
        <v>#REF!</v>
      </c>
      <c r="E121" s="1" t="e">
        <f>VLOOKUP(A121,#REF!,9,0)</f>
        <v>#REF!</v>
      </c>
      <c r="F121" s="19" t="s">
        <v>97</v>
      </c>
      <c r="G121" s="18"/>
      <c r="H121" s="7"/>
    </row>
    <row r="122" spans="1:12" x14ac:dyDescent="0.2">
      <c r="A122" s="9" t="s">
        <v>312</v>
      </c>
      <c r="B122" s="15" t="s">
        <v>313</v>
      </c>
      <c r="C122" s="28">
        <v>5630</v>
      </c>
      <c r="D122" s="11" t="e">
        <f>VLOOKUP(A122,#REF!,8,0)</f>
        <v>#REF!</v>
      </c>
      <c r="E122" s="1" t="e">
        <f>VLOOKUP(A122,#REF!,9,0)</f>
        <v>#REF!</v>
      </c>
      <c r="F122" s="19" t="s">
        <v>97</v>
      </c>
      <c r="H122" s="7"/>
    </row>
    <row r="123" spans="1:12" x14ac:dyDescent="0.2">
      <c r="A123" s="9" t="s">
        <v>314</v>
      </c>
      <c r="B123" s="15" t="s">
        <v>315</v>
      </c>
      <c r="C123" s="28">
        <v>6400</v>
      </c>
      <c r="D123" s="11" t="e">
        <f>VLOOKUP(A123,#REF!,8,0)</f>
        <v>#REF!</v>
      </c>
      <c r="E123" s="1" t="e">
        <f>VLOOKUP(A123,#REF!,9,0)</f>
        <v>#REF!</v>
      </c>
      <c r="F123" s="19" t="s">
        <v>97</v>
      </c>
      <c r="H123" s="7"/>
    </row>
    <row r="124" spans="1:12" x14ac:dyDescent="0.2">
      <c r="A124" s="9" t="s">
        <v>316</v>
      </c>
      <c r="B124" s="15" t="s">
        <v>317</v>
      </c>
      <c r="C124" s="28">
        <v>7710</v>
      </c>
      <c r="D124" s="11" t="e">
        <f>VLOOKUP(A124,#REF!,8,0)</f>
        <v>#REF!</v>
      </c>
      <c r="E124" s="1" t="e">
        <f>VLOOKUP(A124,#REF!,9,0)</f>
        <v>#REF!</v>
      </c>
      <c r="F124" s="19" t="s">
        <v>97</v>
      </c>
    </row>
    <row r="125" spans="1:12" x14ac:dyDescent="0.2">
      <c r="A125" s="9" t="s">
        <v>318</v>
      </c>
      <c r="B125" s="15" t="s">
        <v>319</v>
      </c>
      <c r="C125" s="28">
        <v>8460</v>
      </c>
      <c r="D125" s="11" t="e">
        <f>VLOOKUP(A125,#REF!,8,0)</f>
        <v>#REF!</v>
      </c>
      <c r="E125" s="1" t="e">
        <f>VLOOKUP(A125,#REF!,9,0)</f>
        <v>#REF!</v>
      </c>
      <c r="F125" s="19" t="s">
        <v>97</v>
      </c>
    </row>
    <row r="126" spans="1:12" x14ac:dyDescent="0.2">
      <c r="A126" s="9" t="s">
        <v>320</v>
      </c>
      <c r="B126" s="15" t="s">
        <v>321</v>
      </c>
      <c r="C126" s="28">
        <v>9290</v>
      </c>
      <c r="D126" s="11" t="e">
        <f>VLOOKUP(A126,#REF!,8,0)</f>
        <v>#REF!</v>
      </c>
      <c r="E126" s="1" t="e">
        <f>VLOOKUP(A126,#REF!,9,0)</f>
        <v>#REF!</v>
      </c>
      <c r="F126" s="19" t="s">
        <v>97</v>
      </c>
    </row>
    <row r="127" spans="1:12" x14ac:dyDescent="0.2">
      <c r="A127" s="9" t="s">
        <v>322</v>
      </c>
      <c r="B127" s="15" t="s">
        <v>323</v>
      </c>
      <c r="C127" s="28">
        <v>11430</v>
      </c>
      <c r="D127" s="11" t="e">
        <f>VLOOKUP(A127,#REF!,8,0)</f>
        <v>#REF!</v>
      </c>
      <c r="E127" s="1" t="e">
        <f>VLOOKUP(A127,#REF!,9,0)</f>
        <v>#REF!</v>
      </c>
      <c r="F127" s="19" t="s">
        <v>97</v>
      </c>
    </row>
    <row r="128" spans="1:12" x14ac:dyDescent="0.2">
      <c r="A128" s="9" t="s">
        <v>324</v>
      </c>
      <c r="B128" s="15" t="s">
        <v>325</v>
      </c>
      <c r="C128" s="28">
        <v>39080</v>
      </c>
      <c r="D128" s="11" t="e">
        <f>VLOOKUP(A128,#REF!,8,0)</f>
        <v>#REF!</v>
      </c>
      <c r="E128" s="1" t="e">
        <f>VLOOKUP(A128,#REF!,9,0)</f>
        <v>#REF!</v>
      </c>
      <c r="F128" s="19" t="s">
        <v>97</v>
      </c>
    </row>
    <row r="129" spans="1:6" x14ac:dyDescent="0.2">
      <c r="A129" s="9" t="s">
        <v>326</v>
      </c>
      <c r="B129" s="15" t="s">
        <v>327</v>
      </c>
      <c r="C129" s="28">
        <v>42050</v>
      </c>
      <c r="D129" s="11" t="e">
        <f>VLOOKUP(A129,#REF!,8,0)</f>
        <v>#REF!</v>
      </c>
      <c r="E129" s="1" t="e">
        <f>VLOOKUP(A129,#REF!,9,0)</f>
        <v>#REF!</v>
      </c>
      <c r="F129" s="19" t="s">
        <v>97</v>
      </c>
    </row>
    <row r="130" spans="1:6" x14ac:dyDescent="0.2">
      <c r="A130" s="9" t="s">
        <v>328</v>
      </c>
      <c r="B130" s="15" t="s">
        <v>329</v>
      </c>
      <c r="C130" s="28">
        <v>41300</v>
      </c>
      <c r="D130" s="11" t="e">
        <f>VLOOKUP(A130,#REF!,8,0)</f>
        <v>#REF!</v>
      </c>
      <c r="E130" s="1" t="e">
        <f>VLOOKUP(A130,#REF!,9,0)</f>
        <v>#REF!</v>
      </c>
      <c r="F130" s="19" t="s">
        <v>97</v>
      </c>
    </row>
    <row r="131" spans="1:6" x14ac:dyDescent="0.2">
      <c r="A131" s="9" t="s">
        <v>330</v>
      </c>
      <c r="B131" s="15" t="s">
        <v>331</v>
      </c>
      <c r="C131" s="28">
        <v>6450</v>
      </c>
      <c r="D131" s="11" t="e">
        <f>VLOOKUP(A131,#REF!,8,0)</f>
        <v>#REF!</v>
      </c>
      <c r="E131" s="1" t="e">
        <f>VLOOKUP(A131,#REF!,9,0)</f>
        <v>#REF!</v>
      </c>
      <c r="F131" s="19" t="s">
        <v>97</v>
      </c>
    </row>
    <row r="132" spans="1:6" x14ac:dyDescent="0.2">
      <c r="A132" s="9" t="s">
        <v>332</v>
      </c>
      <c r="B132" s="15" t="s">
        <v>333</v>
      </c>
      <c r="C132" s="28">
        <v>8010</v>
      </c>
      <c r="D132" s="11" t="e">
        <f>VLOOKUP(A132,#REF!,8,0)</f>
        <v>#REF!</v>
      </c>
      <c r="E132" s="1" t="e">
        <f>VLOOKUP(A132,#REF!,9,0)</f>
        <v>#REF!</v>
      </c>
      <c r="F132" s="19" t="s">
        <v>97</v>
      </c>
    </row>
    <row r="133" spans="1:6" x14ac:dyDescent="0.2">
      <c r="A133" s="9" t="s">
        <v>334</v>
      </c>
      <c r="B133" s="15" t="s">
        <v>335</v>
      </c>
      <c r="C133" s="28">
        <v>9250</v>
      </c>
      <c r="D133" s="11" t="e">
        <f>VLOOKUP(A133,#REF!,8,0)</f>
        <v>#REF!</v>
      </c>
      <c r="E133" s="1" t="e">
        <f>VLOOKUP(A133,#REF!,9,0)</f>
        <v>#REF!</v>
      </c>
      <c r="F133" s="19" t="s">
        <v>97</v>
      </c>
    </row>
    <row r="134" spans="1:6" x14ac:dyDescent="0.2">
      <c r="A134" s="9" t="s">
        <v>336</v>
      </c>
      <c r="B134" s="15" t="s">
        <v>337</v>
      </c>
      <c r="C134" s="28">
        <v>10020</v>
      </c>
      <c r="D134" s="11" t="e">
        <f>VLOOKUP(A134,#REF!,8,0)</f>
        <v>#REF!</v>
      </c>
      <c r="E134" s="1" t="e">
        <f>VLOOKUP(A134,#REF!,9,0)</f>
        <v>#REF!</v>
      </c>
      <c r="F134" s="19" t="s">
        <v>97</v>
      </c>
    </row>
    <row r="135" spans="1:6" x14ac:dyDescent="0.2">
      <c r="A135" s="9" t="s">
        <v>338</v>
      </c>
      <c r="B135" s="15" t="s">
        <v>339</v>
      </c>
      <c r="C135" s="28">
        <v>3260</v>
      </c>
      <c r="D135" s="11" t="e">
        <f>VLOOKUP(A135,#REF!,8,0)</f>
        <v>#REF!</v>
      </c>
      <c r="E135" s="1" t="e">
        <f>VLOOKUP(A135,#REF!,9,0)</f>
        <v>#REF!</v>
      </c>
      <c r="F135" s="19" t="s">
        <v>98</v>
      </c>
    </row>
    <row r="136" spans="1:6" x14ac:dyDescent="0.2">
      <c r="A136" s="9" t="s">
        <v>340</v>
      </c>
      <c r="B136" s="15" t="s">
        <v>341</v>
      </c>
      <c r="C136" s="28">
        <v>3660</v>
      </c>
      <c r="D136" s="11" t="e">
        <f>VLOOKUP(A136,#REF!,8,0)</f>
        <v>#REF!</v>
      </c>
      <c r="E136" s="1" t="e">
        <f>VLOOKUP(A136,#REF!,9,0)</f>
        <v>#REF!</v>
      </c>
      <c r="F136" s="19" t="s">
        <v>98</v>
      </c>
    </row>
    <row r="137" spans="1:6" x14ac:dyDescent="0.2">
      <c r="A137" s="9" t="s">
        <v>342</v>
      </c>
      <c r="B137" s="15" t="s">
        <v>343</v>
      </c>
      <c r="C137" s="28">
        <v>3410</v>
      </c>
      <c r="D137" s="11" t="e">
        <f>VLOOKUP(A137,#REF!,8,0)</f>
        <v>#REF!</v>
      </c>
      <c r="E137" s="1" t="e">
        <f>VLOOKUP(A137,#REF!,9,0)</f>
        <v>#REF!</v>
      </c>
      <c r="F137" s="19" t="s">
        <v>98</v>
      </c>
    </row>
    <row r="138" spans="1:6" x14ac:dyDescent="0.2">
      <c r="A138" s="9" t="s">
        <v>344</v>
      </c>
      <c r="B138" s="15" t="s">
        <v>345</v>
      </c>
      <c r="C138" s="28">
        <v>3820</v>
      </c>
      <c r="D138" s="11" t="e">
        <f>VLOOKUP(A138,#REF!,8,0)</f>
        <v>#REF!</v>
      </c>
      <c r="E138" s="1" t="e">
        <f>VLOOKUP(A138,#REF!,9,0)</f>
        <v>#REF!</v>
      </c>
      <c r="F138" s="19" t="s">
        <v>98</v>
      </c>
    </row>
    <row r="139" spans="1:6" x14ac:dyDescent="0.2">
      <c r="A139" s="9" t="s">
        <v>346</v>
      </c>
      <c r="B139" s="15" t="s">
        <v>347</v>
      </c>
      <c r="C139" s="28">
        <v>4380</v>
      </c>
      <c r="D139" s="11" t="e">
        <f>VLOOKUP(A139,#REF!,8,0)</f>
        <v>#REF!</v>
      </c>
      <c r="E139" s="1" t="e">
        <f>VLOOKUP(A139,#REF!,9,0)</f>
        <v>#REF!</v>
      </c>
      <c r="F139" s="19" t="s">
        <v>98</v>
      </c>
    </row>
    <row r="140" spans="1:6" x14ac:dyDescent="0.2">
      <c r="A140" s="9" t="s">
        <v>348</v>
      </c>
      <c r="B140" s="15" t="s">
        <v>349</v>
      </c>
      <c r="C140" s="28">
        <v>4920</v>
      </c>
      <c r="D140" s="11" t="e">
        <f>VLOOKUP(A140,#REF!,8,0)</f>
        <v>#REF!</v>
      </c>
      <c r="E140" s="1" t="e">
        <f>VLOOKUP(A140,#REF!,9,0)</f>
        <v>#REF!</v>
      </c>
      <c r="F140" s="19" t="s">
        <v>98</v>
      </c>
    </row>
    <row r="141" spans="1:6" x14ac:dyDescent="0.2">
      <c r="A141" s="9" t="s">
        <v>350</v>
      </c>
      <c r="B141" s="15" t="s">
        <v>351</v>
      </c>
      <c r="C141" s="28">
        <v>5540</v>
      </c>
      <c r="D141" s="11" t="e">
        <f>VLOOKUP(A141,#REF!,8,0)</f>
        <v>#REF!</v>
      </c>
      <c r="E141" s="1" t="e">
        <f>VLOOKUP(A141,#REF!,9,0)</f>
        <v>#REF!</v>
      </c>
      <c r="F141" s="19" t="s">
        <v>98</v>
      </c>
    </row>
    <row r="142" spans="1:6" x14ac:dyDescent="0.2">
      <c r="A142" s="9" t="s">
        <v>352</v>
      </c>
      <c r="B142" s="15" t="s">
        <v>353</v>
      </c>
      <c r="C142" s="28">
        <v>4220</v>
      </c>
      <c r="D142" s="11" t="e">
        <f>VLOOKUP(A142,#REF!,8,0)</f>
        <v>#REF!</v>
      </c>
      <c r="E142" s="1" t="e">
        <f>VLOOKUP(A142,#REF!,9,0)</f>
        <v>#REF!</v>
      </c>
      <c r="F142" s="19" t="s">
        <v>98</v>
      </c>
    </row>
    <row r="143" spans="1:6" x14ac:dyDescent="0.2">
      <c r="A143" s="9" t="s">
        <v>354</v>
      </c>
      <c r="B143" s="15" t="s">
        <v>355</v>
      </c>
      <c r="C143" s="28">
        <v>4610</v>
      </c>
      <c r="D143" s="11" t="e">
        <f>VLOOKUP(A143,#REF!,8,0)</f>
        <v>#REF!</v>
      </c>
      <c r="E143" s="1" t="e">
        <f>VLOOKUP(A143,#REF!,9,0)</f>
        <v>#REF!</v>
      </c>
      <c r="F143" s="19" t="s">
        <v>98</v>
      </c>
    </row>
    <row r="144" spans="1:6" x14ac:dyDescent="0.2">
      <c r="A144" s="9" t="s">
        <v>356</v>
      </c>
      <c r="B144" s="15" t="s">
        <v>357</v>
      </c>
      <c r="C144" s="28">
        <v>5100</v>
      </c>
      <c r="D144" s="11" t="e">
        <f>VLOOKUP(A144,#REF!,8,0)</f>
        <v>#REF!</v>
      </c>
      <c r="E144" s="1" t="e">
        <f>VLOOKUP(A144,#REF!,9,0)</f>
        <v>#REF!</v>
      </c>
      <c r="F144" s="19" t="s">
        <v>98</v>
      </c>
    </row>
    <row r="145" spans="1:6" x14ac:dyDescent="0.2">
      <c r="A145" s="9" t="s">
        <v>358</v>
      </c>
      <c r="B145" s="15" t="s">
        <v>359</v>
      </c>
      <c r="C145" s="28">
        <v>7090</v>
      </c>
      <c r="D145" s="11" t="e">
        <f>VLOOKUP(A145,#REF!,8,0)</f>
        <v>#REF!</v>
      </c>
      <c r="E145" s="1" t="e">
        <f>VLOOKUP(A145,#REF!,9,0)</f>
        <v>#REF!</v>
      </c>
      <c r="F145" s="19" t="s">
        <v>98</v>
      </c>
    </row>
    <row r="146" spans="1:6" x14ac:dyDescent="0.2">
      <c r="A146" s="9" t="s">
        <v>360</v>
      </c>
      <c r="B146" s="15" t="s">
        <v>361</v>
      </c>
      <c r="C146" s="28">
        <v>8710</v>
      </c>
      <c r="D146" s="11" t="e">
        <f>VLOOKUP(A146,#REF!,8,0)</f>
        <v>#REF!</v>
      </c>
      <c r="E146" s="1" t="e">
        <f>VLOOKUP(A146,#REF!,9,0)</f>
        <v>#REF!</v>
      </c>
      <c r="F146" s="19" t="s">
        <v>98</v>
      </c>
    </row>
    <row r="147" spans="1:6" x14ac:dyDescent="0.2">
      <c r="A147" s="9" t="s">
        <v>362</v>
      </c>
      <c r="B147" s="15" t="s">
        <v>363</v>
      </c>
      <c r="C147" s="28">
        <v>11630</v>
      </c>
      <c r="D147" s="11" t="e">
        <f>VLOOKUP(A147,#REF!,8,0)</f>
        <v>#REF!</v>
      </c>
      <c r="E147" s="1" t="e">
        <f>VLOOKUP(A147,#REF!,9,0)</f>
        <v>#REF!</v>
      </c>
      <c r="F147" s="19" t="s">
        <v>98</v>
      </c>
    </row>
    <row r="148" spans="1:6" x14ac:dyDescent="0.2">
      <c r="A148" s="9" t="s">
        <v>364</v>
      </c>
      <c r="B148" s="15" t="s">
        <v>365</v>
      </c>
      <c r="C148" s="28">
        <v>8830</v>
      </c>
      <c r="D148" s="11" t="e">
        <f>VLOOKUP(A148,#REF!,8,0)</f>
        <v>#REF!</v>
      </c>
      <c r="E148" s="1" t="e">
        <f>VLOOKUP(A148,#REF!,9,0)</f>
        <v>#REF!</v>
      </c>
      <c r="F148" s="19" t="s">
        <v>98</v>
      </c>
    </row>
    <row r="149" spans="1:6" x14ac:dyDescent="0.2">
      <c r="A149" s="9" t="s">
        <v>366</v>
      </c>
      <c r="B149" s="15" t="s">
        <v>367</v>
      </c>
      <c r="C149" s="28">
        <v>10890</v>
      </c>
      <c r="D149" s="11" t="e">
        <f>VLOOKUP(A149,#REF!,8,0)</f>
        <v>#REF!</v>
      </c>
      <c r="E149" s="1" t="e">
        <f>VLOOKUP(A149,#REF!,9,0)</f>
        <v>#REF!</v>
      </c>
      <c r="F149" s="19" t="s">
        <v>98</v>
      </c>
    </row>
    <row r="150" spans="1:6" x14ac:dyDescent="0.2">
      <c r="A150" s="9" t="s">
        <v>368</v>
      </c>
      <c r="B150" s="15" t="s">
        <v>369</v>
      </c>
      <c r="C150" s="28">
        <v>6450</v>
      </c>
      <c r="D150" s="11" t="e">
        <f>VLOOKUP(A150,#REF!,8,0)</f>
        <v>#REF!</v>
      </c>
      <c r="E150" s="1" t="e">
        <f>VLOOKUP(A150,#REF!,9,0)</f>
        <v>#REF!</v>
      </c>
      <c r="F150" s="19" t="s">
        <v>98</v>
      </c>
    </row>
    <row r="151" spans="1:6" x14ac:dyDescent="0.2">
      <c r="A151" s="9" t="s">
        <v>370</v>
      </c>
      <c r="B151" s="15" t="s">
        <v>371</v>
      </c>
      <c r="C151" s="28">
        <v>10040</v>
      </c>
      <c r="D151" s="11" t="e">
        <f>VLOOKUP(A151,#REF!,8,0)</f>
        <v>#REF!</v>
      </c>
      <c r="E151" s="1" t="e">
        <f>VLOOKUP(A151,#REF!,9,0)</f>
        <v>#REF!</v>
      </c>
      <c r="F151" s="19" t="s">
        <v>98</v>
      </c>
    </row>
    <row r="152" spans="1:6" x14ac:dyDescent="0.2">
      <c r="A152" s="9" t="s">
        <v>372</v>
      </c>
      <c r="B152" s="15" t="s">
        <v>373</v>
      </c>
      <c r="C152" s="28">
        <v>340</v>
      </c>
      <c r="D152" s="11" t="e">
        <f>VLOOKUP(A152,#REF!,8,0)</f>
        <v>#REF!</v>
      </c>
      <c r="E152" s="1" t="e">
        <f>VLOOKUP(A152,#REF!,9,0)</f>
        <v>#REF!</v>
      </c>
      <c r="F152" s="19" t="s">
        <v>97</v>
      </c>
    </row>
    <row r="153" spans="1:6" x14ac:dyDescent="0.2">
      <c r="A153" s="9" t="s">
        <v>374</v>
      </c>
      <c r="B153" s="15" t="s">
        <v>375</v>
      </c>
      <c r="C153" s="28">
        <v>450</v>
      </c>
      <c r="D153" s="11" t="e">
        <f>VLOOKUP(A153,#REF!,8,0)</f>
        <v>#REF!</v>
      </c>
      <c r="E153" s="1" t="e">
        <f>VLOOKUP(A153,#REF!,9,0)</f>
        <v>#REF!</v>
      </c>
      <c r="F153" s="19" t="s">
        <v>97</v>
      </c>
    </row>
    <row r="154" spans="1:6" x14ac:dyDescent="0.2">
      <c r="A154" s="9" t="s">
        <v>376</v>
      </c>
      <c r="B154" s="15" t="s">
        <v>377</v>
      </c>
      <c r="C154" s="28">
        <v>610</v>
      </c>
      <c r="D154" s="11" t="e">
        <f>VLOOKUP(A154,#REF!,8,0)</f>
        <v>#REF!</v>
      </c>
      <c r="E154" s="1" t="e">
        <f>VLOOKUP(A154,#REF!,9,0)</f>
        <v>#REF!</v>
      </c>
      <c r="F154" s="19" t="s">
        <v>102</v>
      </c>
    </row>
    <row r="155" spans="1:6" x14ac:dyDescent="0.2">
      <c r="A155" s="9" t="s">
        <v>378</v>
      </c>
      <c r="B155" s="15" t="s">
        <v>379</v>
      </c>
      <c r="C155" s="28">
        <v>970</v>
      </c>
      <c r="D155" s="11" t="e">
        <f>VLOOKUP(A155,#REF!,8,0)</f>
        <v>#REF!</v>
      </c>
      <c r="E155" s="1" t="e">
        <f>VLOOKUP(A155,#REF!,9,0)</f>
        <v>#REF!</v>
      </c>
      <c r="F155" s="19" t="s">
        <v>99</v>
      </c>
    </row>
    <row r="156" spans="1:6" x14ac:dyDescent="0.2">
      <c r="A156" s="9" t="s">
        <v>380</v>
      </c>
      <c r="B156" s="15" t="s">
        <v>381</v>
      </c>
      <c r="C156" s="28">
        <v>1660</v>
      </c>
      <c r="D156" s="11" t="e">
        <f>VLOOKUP(A156,#REF!,8,0)</f>
        <v>#REF!</v>
      </c>
      <c r="E156" s="1" t="e">
        <f>VLOOKUP(A156,#REF!,9,0)</f>
        <v>#REF!</v>
      </c>
      <c r="F156" s="19" t="s">
        <v>99</v>
      </c>
    </row>
    <row r="157" spans="1:6" x14ac:dyDescent="0.2">
      <c r="A157" s="9" t="s">
        <v>382</v>
      </c>
      <c r="B157" s="15" t="s">
        <v>383</v>
      </c>
      <c r="C157" s="28">
        <v>2090</v>
      </c>
      <c r="D157" s="11" t="e">
        <f>VLOOKUP(A157,#REF!,8,0)</f>
        <v>#REF!</v>
      </c>
      <c r="E157" s="1" t="e">
        <f>VLOOKUP(A157,#REF!,9,0)</f>
        <v>#REF!</v>
      </c>
      <c r="F157" s="19" t="s">
        <v>99</v>
      </c>
    </row>
    <row r="158" spans="1:6" x14ac:dyDescent="0.2">
      <c r="A158" s="9" t="s">
        <v>384</v>
      </c>
      <c r="B158" s="15" t="s">
        <v>385</v>
      </c>
      <c r="C158" s="28">
        <v>2480</v>
      </c>
      <c r="D158" s="11" t="e">
        <f>VLOOKUP(A158,#REF!,8,0)</f>
        <v>#REF!</v>
      </c>
      <c r="E158" s="1" t="e">
        <f>VLOOKUP(A158,#REF!,9,0)</f>
        <v>#REF!</v>
      </c>
      <c r="F158" s="19" t="s">
        <v>99</v>
      </c>
    </row>
    <row r="159" spans="1:6" x14ac:dyDescent="0.2">
      <c r="A159" s="9" t="s">
        <v>386</v>
      </c>
      <c r="B159" s="15" t="s">
        <v>387</v>
      </c>
      <c r="C159" s="28">
        <v>2680</v>
      </c>
      <c r="D159" s="11" t="e">
        <f>VLOOKUP(A159,#REF!,8,0)</f>
        <v>#REF!</v>
      </c>
      <c r="E159" s="1" t="e">
        <f>VLOOKUP(A159,#REF!,9,0)</f>
        <v>#REF!</v>
      </c>
      <c r="F159" s="19" t="s">
        <v>100</v>
      </c>
    </row>
    <row r="160" spans="1:6" x14ac:dyDescent="0.2">
      <c r="A160" s="9" t="s">
        <v>388</v>
      </c>
      <c r="B160" s="15" t="s">
        <v>389</v>
      </c>
      <c r="C160" s="28">
        <v>4200</v>
      </c>
      <c r="D160" s="11" t="e">
        <f>VLOOKUP(A160,#REF!,8,0)</f>
        <v>#REF!</v>
      </c>
      <c r="E160" s="1" t="e">
        <f>VLOOKUP(A160,#REF!,9,0)</f>
        <v>#REF!</v>
      </c>
      <c r="F160" s="19" t="s">
        <v>251</v>
      </c>
    </row>
    <row r="161" spans="1:6" x14ac:dyDescent="0.2">
      <c r="A161" s="9" t="s">
        <v>390</v>
      </c>
      <c r="B161" s="15" t="s">
        <v>391</v>
      </c>
      <c r="C161" s="28">
        <v>5340</v>
      </c>
      <c r="D161" s="11" t="e">
        <f>VLOOKUP(A161,#REF!,8,0)</f>
        <v>#REF!</v>
      </c>
      <c r="E161" s="1" t="e">
        <f>VLOOKUP(A161,#REF!,9,0)</f>
        <v>#REF!</v>
      </c>
      <c r="F161" s="19" t="s">
        <v>251</v>
      </c>
    </row>
    <row r="162" spans="1:6" x14ac:dyDescent="0.2">
      <c r="A162" s="9" t="s">
        <v>392</v>
      </c>
      <c r="B162" s="15" t="s">
        <v>393</v>
      </c>
      <c r="C162" s="28">
        <v>14150</v>
      </c>
      <c r="D162" s="11" t="e">
        <f>VLOOKUP(A162,#REF!,8,0)</f>
        <v>#REF!</v>
      </c>
      <c r="E162" s="1" t="e">
        <f>VLOOKUP(A162,#REF!,9,0)</f>
        <v>#REF!</v>
      </c>
      <c r="F162" s="19" t="s">
        <v>104</v>
      </c>
    </row>
    <row r="163" spans="1:6" x14ac:dyDescent="0.2">
      <c r="A163" s="9" t="s">
        <v>394</v>
      </c>
      <c r="B163" s="15" t="s">
        <v>395</v>
      </c>
      <c r="C163" s="28">
        <v>7360</v>
      </c>
      <c r="D163" s="11" t="e">
        <f>VLOOKUP(A163,#REF!,8,0)</f>
        <v>#REF!</v>
      </c>
      <c r="E163" s="1" t="e">
        <f>VLOOKUP(A163,#REF!,9,0)</f>
        <v>#REF!</v>
      </c>
      <c r="F163" s="19" t="s">
        <v>99</v>
      </c>
    </row>
    <row r="164" spans="1:6" x14ac:dyDescent="0.2">
      <c r="A164" s="9" t="s">
        <v>396</v>
      </c>
      <c r="B164" s="15" t="s">
        <v>397</v>
      </c>
      <c r="C164" s="28">
        <v>8720</v>
      </c>
      <c r="D164" s="11" t="e">
        <f>VLOOKUP(A164,#REF!,8,0)</f>
        <v>#REF!</v>
      </c>
      <c r="E164" s="1" t="e">
        <f>VLOOKUP(A164,#REF!,9,0)</f>
        <v>#REF!</v>
      </c>
      <c r="F164" s="19" t="s">
        <v>99</v>
      </c>
    </row>
  </sheetData>
  <mergeCells count="1">
    <mergeCell ref="J1:L1"/>
  </mergeCells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2025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Харитов;opttools.ru</dc:creator>
  <cp:keywords>Прайс-лист Sola 2025</cp:keywords>
  <cp:lastModifiedBy>Дударев А.В.</cp:lastModifiedBy>
  <dcterms:created xsi:type="dcterms:W3CDTF">2023-05-16T16:36:13Z</dcterms:created>
  <dcterms:modified xsi:type="dcterms:W3CDTF">2025-01-14T10:52:19Z</dcterms:modified>
</cp:coreProperties>
</file>