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7795" windowHeight="12600"/>
  </bookViews>
  <sheets>
    <sheet name="MULTIBRAND" sheetId="1" r:id="rId1"/>
  </sheets>
  <definedNames>
    <definedName name="_xlnm._FilterDatabase" localSheetId="0" hidden="1">MULTIBRAND!$A$1:$F$165</definedName>
    <definedName name="Контрактная_скидка">MULTIBRAND!#REF!</definedName>
  </definedNames>
  <calcPr calcId="145621"/>
</workbook>
</file>

<file path=xl/calcChain.xml><?xml version="1.0" encoding="utf-8"?>
<calcChain xmlns="http://schemas.openxmlformats.org/spreadsheetml/2006/main">
  <c r="D165" i="1" l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<sst xmlns="http://schemas.openxmlformats.org/spreadsheetml/2006/main" count="335" uniqueCount="335">
  <si>
    <t>Артикул</t>
  </si>
  <si>
    <t>Наименование</t>
  </si>
  <si>
    <t>РРЦ с НДС, ₽</t>
  </si>
  <si>
    <t>Скидка в розницу, %</t>
  </si>
  <si>
    <r>
      <t xml:space="preserve">Акц. РЦ с НДС, </t>
    </r>
    <r>
      <rPr>
        <b/>
        <sz val="10"/>
        <rFont val="Calibri"/>
        <family val="2"/>
        <charset val="204"/>
      </rPr>
      <t>₽</t>
    </r>
  </si>
  <si>
    <t>Срок проведения акции: с 1 июля по 31 декабря 2025 года, с возможностью продления.
ООО "КОМПАНИЯ ОПТУЛС" просит принять к сведению, что:
- количество товара к акции ограничено;
- цены могут быть изменены поставщиком</t>
  </si>
  <si>
    <t>ДАТА ДОБАВЛЕНИЯ В АКЦИЮ</t>
  </si>
  <si>
    <t>BE-EZ360-60</t>
  </si>
  <si>
    <t>EZ360 Струбцина пистолетного типа, 1.4кН, 600 мм x 80 мм, распор 195 - 765 мм, с вращающейся на 360° рукояткой</t>
  </si>
  <si>
    <t>BE-EZL45-8</t>
  </si>
  <si>
    <t>EZL45-8 Струбцина пистолетного типа, 1.4 кН, 450 мм x 80 мм, распор 160 - 500 мм</t>
  </si>
  <si>
    <t>BE-GH12</t>
  </si>
  <si>
    <t>GH12 Струбцина рычажная 120/60, 8.5 кН</t>
  </si>
  <si>
    <t>BE-GK30</t>
  </si>
  <si>
    <t>GK30 GearKlamp Струбцина с редуктором 300/60, 2 кН, для труднодоступных мест</t>
  </si>
  <si>
    <t>BE-GS16</t>
  </si>
  <si>
    <t>GS16 classiX Струбцина цельнометаллическая 160/80, 5 кН, деревянная ручка</t>
  </si>
  <si>
    <t>BE-GS20</t>
  </si>
  <si>
    <t>GS20 classiX Струбцина цельнометаллическая 200/100, 5 кН, деревянная ручка</t>
  </si>
  <si>
    <t>BE-GS25</t>
  </si>
  <si>
    <t>GS25 classiX Струбцина цельнометаллическая 250/120, 5 кН, деревянная ручка</t>
  </si>
  <si>
    <t>BE-GS30K</t>
  </si>
  <si>
    <t>GS30K classiX Струбцина цельнометаллическая 300/140, 5 кН, Т-ручка</t>
  </si>
  <si>
    <t>BE-GSH16</t>
  </si>
  <si>
    <t>GSH16 classiX Струбцина рычажная 160/80, 7.5 кН</t>
  </si>
  <si>
    <t>BE-GZ16</t>
  </si>
  <si>
    <t>GZ16 Струбцина цельнометаллическая 160/80, 6 кН, деревянная ручка</t>
  </si>
  <si>
    <t>BE-GZ20</t>
  </si>
  <si>
    <t>GZ20 Струбцина цельнометаллическая 200/100, 6 кН, деревянная ручка</t>
  </si>
  <si>
    <t>BE-GZ30</t>
  </si>
  <si>
    <t>GZ30 Струбцина цельнометаллическая 300/140, 6 кН, деревянная ручка</t>
  </si>
  <si>
    <t>BE-LM10_5</t>
  </si>
  <si>
    <t>LM10/5 Струбцина литая лёгкая, 2 кН, 100 x 50 мм, рейка: 15 x 5 мм</t>
  </si>
  <si>
    <t>BE-LM20_5</t>
  </si>
  <si>
    <t>LM20/5 Струбцина литая лёгкая , 2 кН, 200 x 50 мм, рейка: 15 x 5 мм</t>
  </si>
  <si>
    <t>BE-SC120</t>
  </si>
  <si>
    <t>SC120 Струбцина C-образная 120/85, 22 кН</t>
  </si>
  <si>
    <t>BE-SC60</t>
  </si>
  <si>
    <t>SC60 Струбцина C-образная 60/55, 22 кН</t>
  </si>
  <si>
    <t>BE-SC80</t>
  </si>
  <si>
    <t>SC80 Струбцина C-образная 80/65, 22 кН</t>
  </si>
  <si>
    <t>BE-SG100M</t>
  </si>
  <si>
    <t>SG100M Струбцина 1000/140, 12 кН, затяжка 40 Нм, Т-ручка</t>
  </si>
  <si>
    <t>BE-SG30M</t>
  </si>
  <si>
    <t>SG30M Струбцина 300/140, 12 кН, затяжка 40 Нм, Т-ручка</t>
  </si>
  <si>
    <t>BE-SG40M</t>
  </si>
  <si>
    <t>SG40M Струбцина 400/140, 12 кН, затяжка 40 Нм, Т-ручка</t>
  </si>
  <si>
    <t>BE-SG50M</t>
  </si>
  <si>
    <t>SG50M Струбцина 500/140, 12 кН, затяжка 40 Нм, Т-ручка</t>
  </si>
  <si>
    <t>BE-SG60M</t>
  </si>
  <si>
    <t>SG60M Струбцина 600/140, 12 кН, затяжка 40 Нм, Т-ручка</t>
  </si>
  <si>
    <t>BE-SLV100M</t>
  </si>
  <si>
    <t>SLV100M Набор струбцин, адаптирующихся под различные формы 1000/120, 6.5 кН</t>
  </si>
  <si>
    <t>BE-STC-HH50</t>
  </si>
  <si>
    <t>STC-HH50 Зажим горизонтальный с коленчатым рычагом, 2.5 кН, с открытым плечом и горизонтальным основанием 40</t>
  </si>
  <si>
    <t>BE-STC-HH70</t>
  </si>
  <si>
    <t>STC-HH70 Зажим горизонтальный с коленчатым рычагом, 2.5 кН, с открытым плечом и горизонтальным основанием 60</t>
  </si>
  <si>
    <t>BE-TG25S10</t>
  </si>
  <si>
    <t>TG25S10 Струбцина чугунная 250/100, 6 кН, деревянная ручка</t>
  </si>
  <si>
    <t>BE-TP100S12BE</t>
  </si>
  <si>
    <t>TP100S12BE Струбцина чугунная 1000/120, 5.5 кН, деревянная ручка</t>
  </si>
  <si>
    <t>BE-TPN25B8BE</t>
  </si>
  <si>
    <t>TPN25B8BE Струбцина чугунная 250/80, 5.5 кН, деревянная ручка</t>
  </si>
  <si>
    <t>BE-TPN30S12BE</t>
  </si>
  <si>
    <t>TPN30S12BE Струбцина чугунная 300/120, 5.5 кН, деревянная ручка</t>
  </si>
  <si>
    <t>BE-TPN40BE</t>
  </si>
  <si>
    <t>TPN40BE Струбцина чугунная 400/175, 5.5 кН, деревянная ручка</t>
  </si>
  <si>
    <t>BE-TPN40S10BE</t>
  </si>
  <si>
    <t>TPN40S10BE Струбцина чугунная 400/100, 5.5 кН, деревянная ручка</t>
  </si>
  <si>
    <t>BE-TPN50S14BE</t>
  </si>
  <si>
    <t>TPN50S14BE Струбцина чугунная 500/140, 5.5 кН, деревянная ручка</t>
  </si>
  <si>
    <t>BE-TPN60S17BE</t>
  </si>
  <si>
    <t>TPN60S17BE Струбцина чугунная 600/175, 5.5 кН, деревянная ручка</t>
  </si>
  <si>
    <t>BE-UK30</t>
  </si>
  <si>
    <t>UK30 UniKlamp Струбцина корпусная лёгкая 300/80, 1.5 кН</t>
  </si>
  <si>
    <t>BE-WS1</t>
  </si>
  <si>
    <t>WS1 Струбцина угловая 2x73, зажим 2 винтами</t>
  </si>
  <si>
    <t>BE-XC2</t>
  </si>
  <si>
    <t>XC2 Clippix Струбцина пружинная 25/30</t>
  </si>
  <si>
    <t>BE-XV5-100</t>
  </si>
  <si>
    <t>XV5-100 VarioClippix Струбцина пружинная 100/50, изменяемая ширина зажима</t>
  </si>
  <si>
    <t>BE-XV5-170</t>
  </si>
  <si>
    <t>XV5-170 VarioClippix Струбцина пружинная 170/50, изменяемая ширина зажима</t>
  </si>
  <si>
    <t>ER-D123S</t>
  </si>
  <si>
    <t>D123S Ножницы для ленточной стали с рычажной передачей, 260 мм, рез лент 560 Н/мм2 до 32x1 мм, без отскока</t>
  </si>
  <si>
    <t>ER-D48A-2</t>
  </si>
  <si>
    <t>D48A-2 Ножницы комбинированные, изогнутые, 190 мм, лезвия с зубцами, нерж, эргономичные ручки ERGO</t>
  </si>
  <si>
    <t>ER-D74-1</t>
  </si>
  <si>
    <t>D74-1 Ножницы ювелирные, прямые лезвия, 180 мм, ручки с кольцами, Ni</t>
  </si>
  <si>
    <t>ER-D840-180</t>
  </si>
  <si>
    <t>D840-180 Ножницы бытовые и швейные, 180 мм, никелированные</t>
  </si>
  <si>
    <t>ER-DBKPH-SET</t>
  </si>
  <si>
    <t>DBKPH-SET Набор складного ножа с пластиковой рукояткой и запасных лезвий, в чехле, 25 пр., 1x DBKPH-EU нож, 24x запасные лезвия</t>
  </si>
  <si>
    <t>KN-001102</t>
  </si>
  <si>
    <t>Ключ крестовой 4-лучевой для стандартных шкафов, 44 мм</t>
  </si>
  <si>
    <t>KN-002013</t>
  </si>
  <si>
    <t>Набор ШГИ VDE в ложементе, 5 пр., KN-2616200, KN-7006160, отвёртки WERA SL3.5/5.5, PH2</t>
  </si>
  <si>
    <t>KN-002125</t>
  </si>
  <si>
    <t>SRZ Набор щипцов прецизионных для внутренних и внешних стопорных колец, кейс, 8 пр.</t>
  </si>
  <si>
    <t>KN-005004TBK</t>
  </si>
  <si>
    <t>Система страховки инструмента в наборе, 6 пр., строп 1 шт, адаптер 3 шт, карабин 2 шт</t>
  </si>
  <si>
    <t>KN-0106190</t>
  </si>
  <si>
    <t>Плоскогубцы комбинированные VDE для тяжёлых нагрузок, 190 мм, хром, 2-комп диэлектрические ручки</t>
  </si>
  <si>
    <t>KN-0202200SB</t>
  </si>
  <si>
    <t>Плоскогубцы комбинированные особой мощности, 200 мм, фосфатированные, 2-комп ручки, SB</t>
  </si>
  <si>
    <t>KN-0301250</t>
  </si>
  <si>
    <t>Плоскогубцы комбинированные, 250 мм, фосфатированные, обливные ручки</t>
  </si>
  <si>
    <t>KN-3522115</t>
  </si>
  <si>
    <t>Плоскогубцы захватные для электроники, плоскокруглые губки, 115 мм, 2-комп ручки</t>
  </si>
  <si>
    <t>KN-4104250</t>
  </si>
  <si>
    <t>Зажим ручной, круг 40 мм, квадрат 20 мм, под ключ 30 мм, длина 250 мм</t>
  </si>
  <si>
    <t>KN-4224280</t>
  </si>
  <si>
    <t>Зажим сварочный, для круглых заготовок, круг 10-70 мм, длина 280 мм</t>
  </si>
  <si>
    <t>KN-6101200SB</t>
  </si>
  <si>
    <t>Болторез торцевой особой мощности, 200 мм, фосфатированный, обливные ручки, SB</t>
  </si>
  <si>
    <t>KN-7131200</t>
  </si>
  <si>
    <t>CoBolt болторез компактный, с выемкой на кромках, 200 мм, обливные ручки</t>
  </si>
  <si>
    <t>KN-7401200</t>
  </si>
  <si>
    <t>Бокорезы особо мощные, 200 мм, фосфатированные, обливные ручки</t>
  </si>
  <si>
    <t>KN-7722115</t>
  </si>
  <si>
    <t>Бокорезы для электроники, округлая головка, 115 мм, 2-комп ручки</t>
  </si>
  <si>
    <t>KN-7861140ESD</t>
  </si>
  <si>
    <t>Electronic Super Knips XL Бокорезы прецизионные ESD, для кабельных стяжек, чернёные, 140 мм, 2-комп антистатические ручки</t>
  </si>
  <si>
    <t>KN-7881125</t>
  </si>
  <si>
    <t>Electronic Super Knips Бокорезы прецизионные, чернёные, 125 мм, 2-комп ручки</t>
  </si>
  <si>
    <t>KN-8202150</t>
  </si>
  <si>
    <t>TwinGrip клещи с фронтальным и боковым захватами, зев 3-16 мм, длина 150 мм, 3К ручки</t>
  </si>
  <si>
    <t>KN-8601300</t>
  </si>
  <si>
    <t>Клещи переставные-гаечный ключ, зев 68 мм, длина 300 мм, фосфатированные, обливные ручки</t>
  </si>
  <si>
    <t>KN-8602180SB</t>
  </si>
  <si>
    <t>Клещи переставные-гаечный ключ, зев 40 мм, длина 180 мм, фосфатированные, 2-комп ручки, SB</t>
  </si>
  <si>
    <t>KN-8603180SB</t>
  </si>
  <si>
    <t>Клещи переставные-гаечный ключ, зев 40 мм, длина 180 мм, хром, обливные ручки, SB</t>
  </si>
  <si>
    <t>KN-8605250SB</t>
  </si>
  <si>
    <t>Клещи переставные-гаечный ключ, зев 52 мм, длина 250 мм, хром, 2-комп ручки, SB</t>
  </si>
  <si>
    <t>KN-8701560</t>
  </si>
  <si>
    <t>COBRA Клещи переставные, зев 115 мм, длина 560 мм, фосфатированные, обливные ручки</t>
  </si>
  <si>
    <t>KN-8751250</t>
  </si>
  <si>
    <t>COBRA ES клещи переставные, тонкие, зев 32 мм, длина 250 мм, фосфатированные, обливные ручки</t>
  </si>
  <si>
    <t>KN-9511225</t>
  </si>
  <si>
    <t>StepCut XL Кабелерез, ступенчатый рез, Ø 23 мм (120 мм²), длина 225 мм, фосфатированный, обливные ручки</t>
  </si>
  <si>
    <t>KN-9512500</t>
  </si>
  <si>
    <t>Кабелерез, кабель Ø 27 мм (150 мм²), длина 500 мм, Al корпус, 2-комп ручки</t>
  </si>
  <si>
    <t>KN-9532060</t>
  </si>
  <si>
    <t>Кабелерез с трещоткой, Ø 60 мм (740 мм², MCM 1400), длина 630 мм, 2К телескопические ручки</t>
  </si>
  <si>
    <t>KN-9722240SB</t>
  </si>
  <si>
    <t>Пресс-клещи, 3 гнезда, изол. кабельные наконечники и соединители 0.5-6.0 мм², неизол. открытые штекеры 6.3 мм: 0.5-2.5 мм², 240 мм, SB</t>
  </si>
  <si>
    <t>KN-9743200</t>
  </si>
  <si>
    <t>Пресс-клещи системные, без плашек, в пластиковом кейсе, длина 200 мм</t>
  </si>
  <si>
    <t>KN-975265</t>
  </si>
  <si>
    <t>Пресс-клещи для тетрагональной опрессовки точеных контактов, с локатором, 0.14-6.0 мм² , max Ø 7.5 мм, длина 230 мм, хром</t>
  </si>
  <si>
    <t>KN-9855SB</t>
  </si>
  <si>
    <t>Нож для кабеля VDE с "пяткой", 180 мм, нерж. хирургическая сталь, 2К диэлектрическая ручка, SB</t>
  </si>
  <si>
    <t>KN-989913</t>
  </si>
  <si>
    <t>Набор инструмента VDE в мягком планшете, 15 пр.</t>
  </si>
  <si>
    <t>WE-003535</t>
  </si>
  <si>
    <t>8100 SA 4 Zyklop Speed Набор с трещоткой, 1/4", 41 пр.</t>
  </si>
  <si>
    <t>WE-003645</t>
  </si>
  <si>
    <t>8100 SC 2 Zyklop Speed Набор с трещоткой, 1/2", 37 пр.</t>
  </si>
  <si>
    <t>WE-004018</t>
  </si>
  <si>
    <t>8100 SA 8 Zyklop Metal Switch набор с трещоткой, реверс, 1/4", 28 пр.</t>
  </si>
  <si>
    <t>WE-004090</t>
  </si>
  <si>
    <t>8006 SC 1 Zyklop Hybrid набор с трещоткой, 1/2", 13 пр.</t>
  </si>
  <si>
    <t>WE-004284</t>
  </si>
  <si>
    <t>8009 Zyklop Pocket Set 3, 27 пр.</t>
  </si>
  <si>
    <t>WE-006125</t>
  </si>
  <si>
    <t>160 i SL VDE Отвёртка диэлектрическая шлицевая, 1.2 x 6.5 x 150 мм</t>
  </si>
  <si>
    <t>WE-006140</t>
  </si>
  <si>
    <t>160 i SL VDE Отвёртка диэлектрическая шлицевая, 1.6 x 10 x 200 мм</t>
  </si>
  <si>
    <t>WE-006148</t>
  </si>
  <si>
    <t>160 i/165 i/7 Rack VDE Набор отвёрток + пробник - подставка, 7 пр., PZ 1-2, SL 2.5-3.5-4-5.5</t>
  </si>
  <si>
    <t>WE-006154</t>
  </si>
  <si>
    <t>162 i PH VDE Отвёртка диэлектрическая крестовая, PH 2 x 100 мм</t>
  </si>
  <si>
    <t>WE-006164</t>
  </si>
  <si>
    <t>165 i PZ VDE Отвёртка диэлектрическая крестовая, PZ 2 x 100 мм</t>
  </si>
  <si>
    <t>WE-006609</t>
  </si>
  <si>
    <t>Kraftform Kompakt VDE 16 Torque 1,2-3,0 Nm extra slim 1 Tool Finder Набор насадок с динамометрической и обычной отвёртками-битодержателями, 16 пр.</t>
  </si>
  <si>
    <t>WE-006612</t>
  </si>
  <si>
    <t>Kraftform Kompakt VDE 17 extra slim 1 Tool Finder Набор насадок с отвёрткой-битодержателем + электромонтажные клещи KN-1396200, 17 пр.</t>
  </si>
  <si>
    <t>WE-006618</t>
  </si>
  <si>
    <t>Kraftform Kompakt VDE 17 RA 1 Tool Finder Набор насадок с отвёрткой-битодержателем c трещоткой, 17 пр.</t>
  </si>
  <si>
    <t>WE-008870</t>
  </si>
  <si>
    <t>Stubby Set 1 Kraftform набор коротких отвёрток, 5 пр., SL 0.6x3.5x25/0.8x4.0x25/1.0x5.5x25, PH 1x25/2x25</t>
  </si>
  <si>
    <t>WE-008877</t>
  </si>
  <si>
    <t>Kraftform Kompakt Stubby Magazin 4 короткая Отвёртка-битодержатель с битами, магнит, 6 пр., PH 1/2/3, SL 0.6x4.5/1.0x5.5/1.2x6.5</t>
  </si>
  <si>
    <t>WE-009315</t>
  </si>
  <si>
    <t>355 PZ Отвёртка крестовая, PZ 2 x 100 мм</t>
  </si>
  <si>
    <t>WE-020013</t>
  </si>
  <si>
    <t>6000 Joker 11 Set 1 набор ключей гаечных комбинированных с трещоткой, 11 пр., 8-19 мм</t>
  </si>
  <si>
    <t>WE-020014</t>
  </si>
  <si>
    <t>9630 Магнитный держатель 6000 и набор комбинированных гаечных ключей с трещоткой Joker 1, 11 пр.</t>
  </si>
  <si>
    <t>WE-020091</t>
  </si>
  <si>
    <t>6001 Joker Switch 11 Set 1 набор ключей гаечных комбинированных с реверсной трещоткой, 11 пр., 8-19 мм</t>
  </si>
  <si>
    <t>WE-020101</t>
  </si>
  <si>
    <t>6004 Joker L Ключ гаечный рожковый с самонастройкой, 16-19 x 224 мм</t>
  </si>
  <si>
    <t>WE-020232</t>
  </si>
  <si>
    <t>6003 Joker 22 Set 1 Набор ключей гаечных комбинированных, 22 пр., 5.5 - 32 мм</t>
  </si>
  <si>
    <t>WE-020233</t>
  </si>
  <si>
    <t>9640 Магнитный держатель 6003 и набор комбинированных гаечных ключей Joker 1, 11 пр.</t>
  </si>
  <si>
    <t>WE-021728</t>
  </si>
  <si>
    <t>950/13 PKL Hex-Plus Imperial BlackLaser 1 Набор Г-образных ключей, с шаром, 13 пр., 0.05"-3/8"</t>
  </si>
  <si>
    <t>WE-022089</t>
  </si>
  <si>
    <t>950/9 SPKL Hex-Plus Multicolour BlackLaser 1 Набор Г-образных ключей, с шаром, 9 пр., 1.5/2/2.5/3/4/5/6/8/10 мм</t>
  </si>
  <si>
    <t>WE-022102</t>
  </si>
  <si>
    <t>950/9 Hex-Plus 8 Набор Г-образных ключей, хром, 9 пр., 1.5/2/2.5/3/4/5/6/8/10 мм</t>
  </si>
  <si>
    <t>WE-022210</t>
  </si>
  <si>
    <t>950/9 SPKL Hex-Plus Multicolour HF BlackLaser 1 Набор Г-образных ключей, с фиксацией, с шаром, 9 пр., 1.5/2/2.5/3/4/5/6/8/10 мм</t>
  </si>
  <si>
    <t>WE-023450</t>
  </si>
  <si>
    <t>454/7 HF Set 1 Hex-Plus Набор отвёрток с Т-образной рукояткой + 2 подставки, с внешним шестигранником, 7 пр., 2.5/3/4/5/6/8/10</t>
  </si>
  <si>
    <t>WE-024335</t>
  </si>
  <si>
    <t>967/9 SPXL TORX® BO Multicolour BlackLaser 1 Набор Г-образных ключей, с отверстием, с шаром, 9 пр., TX 8/9/10/15/20/25/27/30/40</t>
  </si>
  <si>
    <t>WE-027931</t>
  </si>
  <si>
    <t>300 TX TORX® Индикатор крутящего момента, TX 7 x 0.9 Нм, фиксированный момент</t>
  </si>
  <si>
    <t>WE-027932</t>
  </si>
  <si>
    <t>300 TX TORX® Индикатор крутящего момента, TX 8 x 1.2 Нм, фиксированный момент</t>
  </si>
  <si>
    <t>WE-027935</t>
  </si>
  <si>
    <t>300 TX TORX® Индикатор крутящего момента, TX 15 x 3.0 Нм, фиксированный момент</t>
  </si>
  <si>
    <t>WE-029435</t>
  </si>
  <si>
    <t>395 Отвёртка торцевая, с внутренним шестигранником, 12 x 125 мм</t>
  </si>
  <si>
    <t>WE-042760</t>
  </si>
  <si>
    <t>784/C/1 битодержатель быстросъёмный 1/4" D6.3 x 1/2" F квадрат, 50 мм</t>
  </si>
  <si>
    <t>WE-051012</t>
  </si>
  <si>
    <t>9650 Магнитный держатель и набор отвёрток Kraftform, 9 пр.</t>
  </si>
  <si>
    <t>WE-053455</t>
  </si>
  <si>
    <t>899/4/1 75 битодержатель универсальный с втулкой из нерж., стопорным кольцом и магнитом, 1/4" E6.3, 75 мм</t>
  </si>
  <si>
    <t>WE-056161</t>
  </si>
  <si>
    <t>Bit-Check 10 Universal 1 набор бит торсионных с битодержателем, 10 пр., 1/4" C6.3</t>
  </si>
  <si>
    <t>WE-056440</t>
  </si>
  <si>
    <t>Bit-Check 30 Universal 1 набор бит с битодержателем Rapidaptor, 30 пр., 1/4" C6.3</t>
  </si>
  <si>
    <t>WE-057434</t>
  </si>
  <si>
    <t>Bit-Check 30 Metal 1 набор бит с битодержателем, для работ по металлу, 30 пр., 1/4" C6.3</t>
  </si>
  <si>
    <t>WE-057460</t>
  </si>
  <si>
    <t>Kraftform Kompakt 100 Набор бит с отвёрткой-битодержателем с патроном Rapidaptor + набор Г-образных ключей, 52 пр.</t>
  </si>
  <si>
    <t>WE-057482</t>
  </si>
  <si>
    <t>Kraftform Kompakt Turbo 1, набор бит с отвёрткой-битодержателем, 19 пр.</t>
  </si>
  <si>
    <t>WE-059472</t>
  </si>
  <si>
    <t>800/4 Z SL бита, 1/4" E6.3, SL 0.6 x 3.5 x 70 мм</t>
  </si>
  <si>
    <t>WE-072017</t>
  </si>
  <si>
    <t>2090/17 Набор бит с винтовертом ударным (отвёрткой ударной), 17 пр.</t>
  </si>
  <si>
    <t>WE-073290</t>
  </si>
  <si>
    <t>6000 Joker SB Набор комбинированных ключей с трещоткой, 4 пр., 10-19 мм</t>
  </si>
  <si>
    <t>WE-074731</t>
  </si>
  <si>
    <t>7441 ESD Kraftform Отвёртка-битодержатель динамометрическая антистатическая 1.20-3.00 Нм, патрон Rapidaptor, 1/4" D6.3/F6.3</t>
  </si>
  <si>
    <t>WE-074738</t>
  </si>
  <si>
    <t>7440/41 Набор бит с 2 динамометрическими отвёртками-битодержателями 0.3-1.2 и 1.2-3.0 Нм, 26 пр.</t>
  </si>
  <si>
    <t>WE-075654</t>
  </si>
  <si>
    <t>Click-Torque X 4 Ключ динамометрический регулируемый для насадок 14x18 мм, 40-200 Нм, 480 мм, левая/правая резьба</t>
  </si>
  <si>
    <t>WE-100022</t>
  </si>
  <si>
    <t>165 i PZ/S VDE SB Отвёртка диэлектрическая PlusMinus, # 2 x 100 мм</t>
  </si>
  <si>
    <t>WE-110010</t>
  </si>
  <si>
    <t>334 SL Отвёртка шлицевая, 1.2 x 6.5 x 150 мм</t>
  </si>
  <si>
    <t>WE-135918</t>
  </si>
  <si>
    <t>Kraftform Kompakt Zyklop Mini 2 Набор бит и головок с 2 трещотками и отвёрткой-битодержателем, 27 пр.</t>
  </si>
  <si>
    <t>WE-135961</t>
  </si>
  <si>
    <t>160 iSS/7 VDE Набор диэлектрических отвёрток с узким концом и уменьшенной рукояткой, 7 пр., PH 1-2, PZ/S #1-2, SL 3.5-4-5.5</t>
  </si>
  <si>
    <t>WE-136074</t>
  </si>
  <si>
    <t>9529 C SB Ступенчатый ключ 1/2", 5 ступеней: 3/8", 7/16", 1/2", 16 мм, 21 мм</t>
  </si>
  <si>
    <t>WE-136075</t>
  </si>
  <si>
    <t>Kraftform Kompakt 27 XL SHK 1 набор бит с отвёрткой-битодержателем, 7 пр., для работы с сантехникой</t>
  </si>
  <si>
    <t>ER-D207-250</t>
  </si>
  <si>
    <t>D207-250 Ножницы по металлу, для прорезания отверстий, правые, рез: 1.0 мм, 250 мм, короткий прямой и фигурный рез</t>
  </si>
  <si>
    <t>KN-001104</t>
  </si>
  <si>
    <t>Profi-Key ключ крестовой 4-лучевой для стандартных шкафов, 90 мм</t>
  </si>
  <si>
    <t>KN-001957V01</t>
  </si>
  <si>
    <t>Набор щипцов прецизионных для внутренних и внешних стопорных колец, 4 пр.</t>
  </si>
  <si>
    <t>KN-002004SB</t>
  </si>
  <si>
    <t>Набор щипцов прецизионных для внутренних и внешних стопорных колец, 8 пр., SB</t>
  </si>
  <si>
    <t>KN-002012</t>
  </si>
  <si>
    <t>Набор ШГИ VDE в ложементе, 3 пр., KN-0306180 плоскогубцы, KN-2616200 длинногубцы, KN-7006160 бокорезы</t>
  </si>
  <si>
    <t>KN-002105LE</t>
  </si>
  <si>
    <t>Basic Чемодан инструментальный, пустой</t>
  </si>
  <si>
    <t>KN-002110LE</t>
  </si>
  <si>
    <t>Сумка инструментальная с отделением для ноутбука, пустая</t>
  </si>
  <si>
    <t>KN-002111LE</t>
  </si>
  <si>
    <t>Сумка инструментальная, пустая</t>
  </si>
  <si>
    <t>KN-002141LE</t>
  </si>
  <si>
    <t>Big Twin Move чемодан инструментальный, пустой</t>
  </si>
  <si>
    <t>KN-0205180</t>
  </si>
  <si>
    <t>Плоскогубцы комбинированные особой мощности, 180 мм, хром, 2-комп ручки</t>
  </si>
  <si>
    <t>KN-0306160SB</t>
  </si>
  <si>
    <t>Плоскогубцы комбинированные VDE, 160 мм, хром, 2-комп диэлектрические ручки, SB</t>
  </si>
  <si>
    <t>KN-1386200</t>
  </si>
  <si>
    <t>Клещи электромонтажные VDE, 6-в-1, зачистка 0.75 – 1.5 / 2.5 мм², рез Ø 15 мм / 50 мм², 200 мм, хром, 2-комп диэлектрические ручки</t>
  </si>
  <si>
    <t>KN-1392200</t>
  </si>
  <si>
    <t>Клещи электромонтажные, 6-в-1, зачистка 0.75 – 1.5 / 2.5 мм², рез Ø 15 мм / 50 мм², 200 мм, защёлка, фосфатированные, 2-комп ручки</t>
  </si>
  <si>
    <t>KN-1640150</t>
  </si>
  <si>
    <t>Стриппер для круглого кабеля, &gt; Ø 25 мм, длина 150 мм, регулируемая глубина реза до 5 мм</t>
  </si>
  <si>
    <t>KN-166005SB</t>
  </si>
  <si>
    <t>Стриппер для коаксиального кабеля, RG 58 / 59 / 62, длина 105 мм, SB</t>
  </si>
  <si>
    <t>KN-3036160</t>
  </si>
  <si>
    <t>Круглогубцы VDE, губки без насечек 41 мм, длина 160 мм, хром, 2-комп ручки</t>
  </si>
  <si>
    <t>KN-7172460</t>
  </si>
  <si>
    <t>Болторез, 460 мм, 2-комп ручки</t>
  </si>
  <si>
    <t>KN-7172610</t>
  </si>
  <si>
    <t>Болторез, 610 мм, 2-комп ручки</t>
  </si>
  <si>
    <t>KN-7372180</t>
  </si>
  <si>
    <t>TwinForce Бокорезы, 180 мм, фосфатированные, 2-комп ручки, двойной шарнир</t>
  </si>
  <si>
    <t>KN-7401250</t>
  </si>
  <si>
    <t>Бокорезы особо мощные, 250 мм, фосфатированные, обливные ручки</t>
  </si>
  <si>
    <t>KN-8201250</t>
  </si>
  <si>
    <t>TwinGrip клещи с фронтальным и боковым захватами, зев 5-27 мм, длина 250 мм, обливные ручки</t>
  </si>
  <si>
    <t>KN-8202200</t>
  </si>
  <si>
    <t>TwinGrip клещи с фронтальным и боковым захватами, зев 4-22 мм, длина 200 мм, 2-комп ручки</t>
  </si>
  <si>
    <t>KN-8202250</t>
  </si>
  <si>
    <t>TwinGrip клещи с фронтальным и боковым захватами, зев 5-27 мм, длина 250 мм, 3-комп ручки</t>
  </si>
  <si>
    <t>KN-8705300</t>
  </si>
  <si>
    <t>COBRA Клещи переставные, зев 70 мм, длина 300 мм, хром, 2-комп ручки</t>
  </si>
  <si>
    <t>KN-902520SB</t>
  </si>
  <si>
    <t>Труборез-ножницы для композитных (Ø 12-25 мм) и защитных труб (Ø 18-35 мм), длина 210 мм, SB</t>
  </si>
  <si>
    <t>KN-903101</t>
  </si>
  <si>
    <t>TubiX S Мини-труборез для нерж. стали и цветных металлов, Ø 3-30 мм / толщина max 2 мм, длина 77 мм</t>
  </si>
  <si>
    <t>KN-950510SB</t>
  </si>
  <si>
    <t>Ножницы электрика универсальные, обжим: 6 мм², микронасечки, 160 мм, нерж, 2-комп ручки, SB</t>
  </si>
  <si>
    <t>KN-9512225</t>
  </si>
  <si>
    <t>StepCut XL Кабелерез, ступенчатый рез, Ø 23 мм (120 мм²), длина 225 мм, фосфатированный, 3К ручки</t>
  </si>
  <si>
    <t>KN-975110</t>
  </si>
  <si>
    <t>Пресс-клещи для штекеров RJ, 2 гнезда, RJ 11/12 (6-pin), RJ 45 (8-pin), 190 мм</t>
  </si>
  <si>
    <t>KN-982040SL</t>
  </si>
  <si>
    <t>Отвёртка VDE шлицевая плоская SL 4.0x0.8x100 мм, тонкая, длина 202 мм, диэлектрическая</t>
  </si>
  <si>
    <t>KN-982403</t>
  </si>
  <si>
    <t>Отвёртка VDE Phillips PH3 x 150 мм, длина 270 мм, диэлектрическая</t>
  </si>
  <si>
    <t>WE-057615</t>
  </si>
  <si>
    <t>851/1 IMP DC Impaktor PH Бита ударная, алмаз, 1/4" C6.3, PH 1 x 25 мм</t>
  </si>
  <si>
    <t>WE-057616</t>
  </si>
  <si>
    <t>851/1 IMP DC Impaktor PH Бита ударная, алмаз, 1/4" C6.3, PH 2 x 25 мм</t>
  </si>
  <si>
    <t>WE-057645</t>
  </si>
  <si>
    <t>840/4 IMP DC Impaktor Hex-Plus Бита ударная с внешним шестигранником, алмаз, 1/4" E6.3, 5 x 50 мм</t>
  </si>
  <si>
    <t>WE-059295</t>
  </si>
  <si>
    <t>Kraftform Kompakt 60 набор бит с отвёрткой-битодержателем с патроном Rapidaptor, 17 пр.</t>
  </si>
  <si>
    <t>WE-059297</t>
  </si>
  <si>
    <t>Kraftform Kompakt 62 набор бит с отвёрткой-битодержателем с патроном Rapidaptor, 33 пр.</t>
  </si>
  <si>
    <t>WE-118150</t>
  </si>
  <si>
    <t>2035/6 A Kraftform Micro Набор отвёрток прецизионных + подставка, 6 пр., PH 00x60/0x60, SL 0.30x1.8x60/0.40x2.0x60/0.40x2.5x80/0.50x3.0x80</t>
  </si>
  <si>
    <t>WE-134480</t>
  </si>
  <si>
    <t>893/4/1 K битодержатель универсальный с втулкой из нерж., 1/4" E6.3, 50 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</si>
</sst>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0"/>
      <name val="Calibri"/>
      <family val="2"/>
      <charset val="204"/>
    </font>
    <font>
      <b/>
      <sz val="11"/>
      <name val="Calibri"/>
      <family val="2"/>
      <charset val="204"/>
      <scheme val="minor"/>
    </font>
    <font>
      <b/>
      <i/>
      <sz val="10"/>
      <color rgb="FFFF0000"/>
      <name val="Arial"/>
      <family val="2"/>
      <charset val="204"/>
    </font>
    <font>
      <sz val="11"/>
      <color rgb="FFFF0000"/>
      <name val="Calibri"/>
      <family val="2"/>
      <scheme val="minor"/>
    </font>
    <font>
      <sz val="8"/>
      <name val="Arial"/>
      <family val="2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B3AC86"/>
      </left>
      <right/>
      <top style="thin">
        <color rgb="FFB3AC86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9" fillId="0" borderId="0"/>
    <xf numFmtId="0" fontId="10" fillId="0" borderId="0"/>
    <xf numFmtId="0" fontId="9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wrapText="1"/>
    </xf>
    <xf numFmtId="0" fontId="3" fillId="2" borderId="0" xfId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3" xfId="0" applyBorder="1"/>
    <xf numFmtId="0" fontId="0" fillId="0" borderId="3" xfId="0" applyBorder="1" applyAlignment="1">
      <alignment wrapText="1"/>
    </xf>
    <xf numFmtId="44" fontId="0" fillId="0" borderId="3" xfId="0" applyNumberFormat="1" applyBorder="1" applyAlignment="1">
      <alignment vertical="center"/>
    </xf>
    <xf numFmtId="9" fontId="6" fillId="0" borderId="3" xfId="1" applyNumberFormat="1" applyFont="1" applyBorder="1" applyAlignment="1">
      <alignment horizontal="center" vertical="center"/>
    </xf>
    <xf numFmtId="14" fontId="7" fillId="3" borderId="0" xfId="0" applyNumberFormat="1" applyFont="1" applyFill="1"/>
    <xf numFmtId="14" fontId="0" fillId="0" borderId="0" xfId="0" applyNumberFormat="1"/>
  </cellXfs>
  <cellStyles count="11">
    <cellStyle name="Обычный" xfId="0" builtinId="0"/>
    <cellStyle name="Обычный 11" xfId="2"/>
    <cellStyle name="Обычный 11 2" xfId="1"/>
    <cellStyle name="Обычный 11 2 2" xfId="3"/>
    <cellStyle name="Обычный 11 2 3" xfId="4"/>
    <cellStyle name="Обычный 11 2 4" xfId="5"/>
    <cellStyle name="Обычный 2" xfId="6"/>
    <cellStyle name="Обычный 3" xfId="7"/>
    <cellStyle name="Обычный 4" xfId="8"/>
    <cellStyle name="Обычный 5" xfId="9"/>
    <cellStyle name="Процентный 2" xfId="10"/>
  </cellStyles>
  <dxfs count="12">
    <dxf>
      <fill>
        <patternFill patternType="none">
          <fgColor indexed="64"/>
          <bgColor auto="1"/>
        </patternFill>
      </fill>
    </dxf>
    <dxf>
      <numFmt numFmtId="34" formatCode="_-* #,##0.00\ &quot;₽&quot;_-;\-* #,##0.00\ &quot;₽&quot;_-;_-* &quot;-&quot;??\ &quot;₽&quot;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theme="4" tint="0.39997558519241921"/>
        </top>
        <bottom/>
        <vertical/>
      </border>
    </dxf>
    <dxf>
      <numFmt numFmtId="34" formatCode="_-* #,##0.00\ &quot;₽&quot;_-;\-* #,##0.00\ &quot;₽&quot;_-;_-* &quot;-&quot;??\ &quot;₽&quot;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13" formatCode="0%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numFmt numFmtId="34" formatCode="_-* #,##0.00\ &quot;₽&quot;_-;\-* #,##0.00\ &quot;₽&quot;_-;_-* &quot;-&quot;??\ &quot;₽&quot;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38" Type="http://schemas.openxmlformats.org/officeDocument/2006/relationships/image" Target="../media/image138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144" Type="http://schemas.openxmlformats.org/officeDocument/2006/relationships/image" Target="../media/image144.jp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16" Type="http://schemas.openxmlformats.org/officeDocument/2006/relationships/image" Target="../media/image116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137" Type="http://schemas.openxmlformats.org/officeDocument/2006/relationships/image" Target="../media/image13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40" Type="http://schemas.openxmlformats.org/officeDocument/2006/relationships/image" Target="../media/image14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127" Type="http://schemas.openxmlformats.org/officeDocument/2006/relationships/image" Target="../media/image127.jpg"/><Relationship Id="rId10" Type="http://schemas.openxmlformats.org/officeDocument/2006/relationships/image" Target="../media/image10.jpeg"/><Relationship Id="rId31" Type="http://schemas.openxmlformats.org/officeDocument/2006/relationships/image" Target="../media/image31.jpg"/><Relationship Id="rId44" Type="http://schemas.openxmlformats.org/officeDocument/2006/relationships/image" Target="../media/image44.jpeg"/><Relationship Id="rId52" Type="http://schemas.openxmlformats.org/officeDocument/2006/relationships/image" Target="../media/image52.jp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43" Type="http://schemas.openxmlformats.org/officeDocument/2006/relationships/image" Target="../media/image143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7" Type="http://schemas.openxmlformats.org/officeDocument/2006/relationships/image" Target="../media/image7.jp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127</xdr:row>
      <xdr:rowOff>12700</xdr:rowOff>
    </xdr:from>
    <xdr:to>
      <xdr:col>5</xdr:col>
      <xdr:colOff>3463636</xdr:colOff>
      <xdr:row>127</xdr:row>
      <xdr:rowOff>749300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EC20DCA0-31E3-4C81-99D6-6108AFD4EF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96786700"/>
          <a:ext cx="3463636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128</xdr:row>
      <xdr:rowOff>12700</xdr:rowOff>
    </xdr:from>
    <xdr:to>
      <xdr:col>5</xdr:col>
      <xdr:colOff>1251745</xdr:colOff>
      <xdr:row>128</xdr:row>
      <xdr:rowOff>749300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AF96D8C5-F1ED-4275-82F6-AA049CC8DE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97548700"/>
          <a:ext cx="1251745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129</xdr:row>
      <xdr:rowOff>12700</xdr:rowOff>
    </xdr:from>
    <xdr:to>
      <xdr:col>5</xdr:col>
      <xdr:colOff>981075</xdr:colOff>
      <xdr:row>129</xdr:row>
      <xdr:rowOff>749300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493110A5-91E3-48E5-A8E8-DD482E704C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98310700"/>
          <a:ext cx="981075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130</xdr:row>
      <xdr:rowOff>12700</xdr:rowOff>
    </xdr:from>
    <xdr:to>
      <xdr:col>5</xdr:col>
      <xdr:colOff>535305</xdr:colOff>
      <xdr:row>130</xdr:row>
      <xdr:rowOff>749300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BD654B0B-69D8-47C5-94F4-7B005A9185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99072700"/>
          <a:ext cx="535305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131</xdr:row>
      <xdr:rowOff>12700</xdr:rowOff>
    </xdr:from>
    <xdr:to>
      <xdr:col>5</xdr:col>
      <xdr:colOff>363855</xdr:colOff>
      <xdr:row>131</xdr:row>
      <xdr:rowOff>749300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xmlns="" id="{C0C2E199-EC76-4252-82AB-49827D4FB7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99834700"/>
          <a:ext cx="363855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132</xdr:row>
      <xdr:rowOff>12700</xdr:rowOff>
    </xdr:from>
    <xdr:to>
      <xdr:col>5</xdr:col>
      <xdr:colOff>641793</xdr:colOff>
      <xdr:row>132</xdr:row>
      <xdr:rowOff>749300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1438D23E-6E38-43AB-BA8B-01D087BBBB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100596700"/>
          <a:ext cx="641793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133</xdr:row>
      <xdr:rowOff>12700</xdr:rowOff>
    </xdr:from>
    <xdr:to>
      <xdr:col>5</xdr:col>
      <xdr:colOff>965200</xdr:colOff>
      <xdr:row>133</xdr:row>
      <xdr:rowOff>749300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xmlns="" id="{135E3998-DB2E-44DF-A95B-92F06F5A65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101358700"/>
          <a:ext cx="965200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134</xdr:row>
      <xdr:rowOff>12700</xdr:rowOff>
    </xdr:from>
    <xdr:to>
      <xdr:col>5</xdr:col>
      <xdr:colOff>727710</xdr:colOff>
      <xdr:row>134</xdr:row>
      <xdr:rowOff>749300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xmlns="" id="{69850F59-CE20-4AB6-87B0-77378F4B10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102120700"/>
          <a:ext cx="727710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135</xdr:row>
      <xdr:rowOff>12700</xdr:rowOff>
    </xdr:from>
    <xdr:to>
      <xdr:col>5</xdr:col>
      <xdr:colOff>641985</xdr:colOff>
      <xdr:row>135</xdr:row>
      <xdr:rowOff>749300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xmlns="" id="{9BD7A564-4D8F-43D8-A246-042906E9DA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102882700"/>
          <a:ext cx="641985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136</xdr:row>
      <xdr:rowOff>12700</xdr:rowOff>
    </xdr:from>
    <xdr:to>
      <xdr:col>5</xdr:col>
      <xdr:colOff>2325360</xdr:colOff>
      <xdr:row>136</xdr:row>
      <xdr:rowOff>749300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xmlns="" id="{108D8D1B-AF97-4D71-8002-BB406A1E0B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103644700"/>
          <a:ext cx="2325360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137</xdr:row>
      <xdr:rowOff>12700</xdr:rowOff>
    </xdr:from>
    <xdr:to>
      <xdr:col>5</xdr:col>
      <xdr:colOff>1872669</xdr:colOff>
      <xdr:row>137</xdr:row>
      <xdr:rowOff>749300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xmlns="" id="{785B4CD2-A33E-48FC-AAFF-A88EFC8D8E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104406700"/>
          <a:ext cx="1872669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138</xdr:row>
      <xdr:rowOff>12700</xdr:rowOff>
    </xdr:from>
    <xdr:to>
      <xdr:col>5</xdr:col>
      <xdr:colOff>2813685</xdr:colOff>
      <xdr:row>138</xdr:row>
      <xdr:rowOff>749300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xmlns="" id="{55141156-7CA3-4D0E-AF2E-9912BA387B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105168700"/>
          <a:ext cx="2813685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139</xdr:row>
      <xdr:rowOff>12700</xdr:rowOff>
    </xdr:from>
    <xdr:to>
      <xdr:col>5</xdr:col>
      <xdr:colOff>3225397</xdr:colOff>
      <xdr:row>139</xdr:row>
      <xdr:rowOff>749300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xmlns="" id="{1805240A-3CF0-429C-81A7-A5ADA8C4C8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105930700"/>
          <a:ext cx="3225397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140</xdr:row>
      <xdr:rowOff>12700</xdr:rowOff>
    </xdr:from>
    <xdr:to>
      <xdr:col>5</xdr:col>
      <xdr:colOff>2575455</xdr:colOff>
      <xdr:row>140</xdr:row>
      <xdr:rowOff>749300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xmlns="" id="{E2B6CFBE-131A-4CAF-9891-CD2F02A00D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106692700"/>
          <a:ext cx="2575455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141</xdr:row>
      <xdr:rowOff>12700</xdr:rowOff>
    </xdr:from>
    <xdr:to>
      <xdr:col>5</xdr:col>
      <xdr:colOff>2215500</xdr:colOff>
      <xdr:row>141</xdr:row>
      <xdr:rowOff>749300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xmlns="" id="{6B75CDCB-C24B-4E37-A61A-2CE81BAF65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107454700"/>
          <a:ext cx="2215500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142</xdr:row>
      <xdr:rowOff>12700</xdr:rowOff>
    </xdr:from>
    <xdr:to>
      <xdr:col>5</xdr:col>
      <xdr:colOff>2685462</xdr:colOff>
      <xdr:row>142</xdr:row>
      <xdr:rowOff>749300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xmlns="" id="{50059DF9-FA55-41BF-83EE-9805F1F97F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108216700"/>
          <a:ext cx="2685462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143</xdr:row>
      <xdr:rowOff>12700</xdr:rowOff>
    </xdr:from>
    <xdr:to>
      <xdr:col>5</xdr:col>
      <xdr:colOff>2428685</xdr:colOff>
      <xdr:row>143</xdr:row>
      <xdr:rowOff>749300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xmlns="" id="{036B13EE-E726-48A2-8B15-BFC48BDFBE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108978700"/>
          <a:ext cx="2428685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144</xdr:row>
      <xdr:rowOff>12700</xdr:rowOff>
    </xdr:from>
    <xdr:to>
      <xdr:col>5</xdr:col>
      <xdr:colOff>2988235</xdr:colOff>
      <xdr:row>144</xdr:row>
      <xdr:rowOff>749300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xmlns="" id="{3655F64E-16BB-4B97-B56C-4A33B2FFA7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109740700"/>
          <a:ext cx="2988235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145</xdr:row>
      <xdr:rowOff>12700</xdr:rowOff>
    </xdr:from>
    <xdr:to>
      <xdr:col>5</xdr:col>
      <xdr:colOff>2257778</xdr:colOff>
      <xdr:row>145</xdr:row>
      <xdr:rowOff>749300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xmlns="" id="{794DC195-2D2D-41A1-9C55-FF1159BC6F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110502700"/>
          <a:ext cx="2257778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146</xdr:row>
      <xdr:rowOff>12700</xdr:rowOff>
    </xdr:from>
    <xdr:to>
      <xdr:col>5</xdr:col>
      <xdr:colOff>3243441</xdr:colOff>
      <xdr:row>146</xdr:row>
      <xdr:rowOff>749300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xmlns="" id="{7F1EDF77-F97F-4500-88D1-B999E50A46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111264700"/>
          <a:ext cx="3243441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147</xdr:row>
      <xdr:rowOff>12700</xdr:rowOff>
    </xdr:from>
    <xdr:to>
      <xdr:col>5</xdr:col>
      <xdr:colOff>3649362</xdr:colOff>
      <xdr:row>147</xdr:row>
      <xdr:rowOff>749300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xmlns="" id="{7E9820B3-A646-4300-B55B-02AD6A4B0F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112026700"/>
          <a:ext cx="3649362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148</xdr:row>
      <xdr:rowOff>12700</xdr:rowOff>
    </xdr:from>
    <xdr:to>
      <xdr:col>5</xdr:col>
      <xdr:colOff>2841144</xdr:colOff>
      <xdr:row>148</xdr:row>
      <xdr:rowOff>749300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xmlns="" id="{C75786A8-9B5C-4D5C-BEE7-7946EDB1C8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112788700"/>
          <a:ext cx="2841144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149</xdr:row>
      <xdr:rowOff>12700</xdr:rowOff>
    </xdr:from>
    <xdr:to>
      <xdr:col>5</xdr:col>
      <xdr:colOff>3277340</xdr:colOff>
      <xdr:row>149</xdr:row>
      <xdr:rowOff>749300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xmlns="" id="{94F4BB2D-4670-4689-A440-5D2F6C9167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113550700"/>
          <a:ext cx="3277340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150</xdr:row>
      <xdr:rowOff>12700</xdr:rowOff>
    </xdr:from>
    <xdr:to>
      <xdr:col>5</xdr:col>
      <xdr:colOff>3109044</xdr:colOff>
      <xdr:row>150</xdr:row>
      <xdr:rowOff>749300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xmlns="" id="{30194FF6-4401-47A1-A750-D5BE2D9079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114312700"/>
          <a:ext cx="3109044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151</xdr:row>
      <xdr:rowOff>12700</xdr:rowOff>
    </xdr:from>
    <xdr:to>
      <xdr:col>5</xdr:col>
      <xdr:colOff>2136494</xdr:colOff>
      <xdr:row>151</xdr:row>
      <xdr:rowOff>749300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xmlns="" id="{FE1447E8-2A5C-459B-BA7F-E82D768D9C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115074700"/>
          <a:ext cx="2136494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152</xdr:row>
      <xdr:rowOff>12700</xdr:rowOff>
    </xdr:from>
    <xdr:to>
      <xdr:col>5</xdr:col>
      <xdr:colOff>1105574</xdr:colOff>
      <xdr:row>152</xdr:row>
      <xdr:rowOff>749300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xmlns="" id="{9FD247C1-A8E7-4D15-A774-EA678A7DAB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115836700"/>
          <a:ext cx="1105574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153</xdr:row>
      <xdr:rowOff>12700</xdr:rowOff>
    </xdr:from>
    <xdr:to>
      <xdr:col>5</xdr:col>
      <xdr:colOff>1443990</xdr:colOff>
      <xdr:row>153</xdr:row>
      <xdr:rowOff>749300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xmlns="" id="{657AC31E-76C8-4122-9E76-8FC3885790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116598700"/>
          <a:ext cx="1443990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154</xdr:row>
      <xdr:rowOff>12700</xdr:rowOff>
    </xdr:from>
    <xdr:to>
      <xdr:col>5</xdr:col>
      <xdr:colOff>3033623</xdr:colOff>
      <xdr:row>154</xdr:row>
      <xdr:rowOff>749300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xmlns="" id="{EA21A013-9016-4279-9619-B3FF3AC6A3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117360700"/>
          <a:ext cx="3033623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155</xdr:row>
      <xdr:rowOff>12700</xdr:rowOff>
    </xdr:from>
    <xdr:to>
      <xdr:col>5</xdr:col>
      <xdr:colOff>1953846</xdr:colOff>
      <xdr:row>155</xdr:row>
      <xdr:rowOff>749300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xmlns="" id="{5A3FC96C-F047-4D20-847F-072CAFC57A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118122700"/>
          <a:ext cx="1953846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156</xdr:row>
      <xdr:rowOff>12700</xdr:rowOff>
    </xdr:from>
    <xdr:to>
      <xdr:col>5</xdr:col>
      <xdr:colOff>3197369</xdr:colOff>
      <xdr:row>156</xdr:row>
      <xdr:rowOff>749300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xmlns="" id="{441B8E50-A1DF-4C5F-B80F-8160F25625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118884700"/>
          <a:ext cx="3197369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157</xdr:row>
      <xdr:rowOff>12700</xdr:rowOff>
    </xdr:from>
    <xdr:to>
      <xdr:col>5</xdr:col>
      <xdr:colOff>3984313</xdr:colOff>
      <xdr:row>157</xdr:row>
      <xdr:rowOff>749300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xmlns="" id="{B2398411-BC16-4DFC-838C-721B4A963D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119646700"/>
          <a:ext cx="3984313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158</xdr:row>
      <xdr:rowOff>12700</xdr:rowOff>
    </xdr:from>
    <xdr:to>
      <xdr:col>5</xdr:col>
      <xdr:colOff>2630066</xdr:colOff>
      <xdr:row>158</xdr:row>
      <xdr:rowOff>749300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xmlns="" id="{DAC21210-27AB-4777-8158-8CD10A5AF0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120408700"/>
          <a:ext cx="2630066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159</xdr:row>
      <xdr:rowOff>12700</xdr:rowOff>
    </xdr:from>
    <xdr:to>
      <xdr:col>5</xdr:col>
      <xdr:colOff>2630066</xdr:colOff>
      <xdr:row>159</xdr:row>
      <xdr:rowOff>749300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xmlns="" id="{8DEFFD18-68FF-4C3B-A817-B4717BF353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121170700"/>
          <a:ext cx="2630066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160</xdr:row>
      <xdr:rowOff>12700</xdr:rowOff>
    </xdr:from>
    <xdr:to>
      <xdr:col>5</xdr:col>
      <xdr:colOff>5244238</xdr:colOff>
      <xdr:row>160</xdr:row>
      <xdr:rowOff>749300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xmlns="" id="{6A5D432A-6674-40E3-AFDB-AE734EE4BB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121932700"/>
          <a:ext cx="5244238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161</xdr:row>
      <xdr:rowOff>12700</xdr:rowOff>
    </xdr:from>
    <xdr:to>
      <xdr:col>5</xdr:col>
      <xdr:colOff>1578708</xdr:colOff>
      <xdr:row>161</xdr:row>
      <xdr:rowOff>749300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xmlns="" id="{1C1D6B14-9AE4-4502-A945-30B0AC9AB2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122694700"/>
          <a:ext cx="1578708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162</xdr:row>
      <xdr:rowOff>12700</xdr:rowOff>
    </xdr:from>
    <xdr:to>
      <xdr:col>5</xdr:col>
      <xdr:colOff>1164508</xdr:colOff>
      <xdr:row>162</xdr:row>
      <xdr:rowOff>749300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xmlns="" id="{7A685679-4D22-4E82-BBCB-0560B04AE7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123456700"/>
          <a:ext cx="1164508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163</xdr:row>
      <xdr:rowOff>12700</xdr:rowOff>
    </xdr:from>
    <xdr:to>
      <xdr:col>5</xdr:col>
      <xdr:colOff>732982</xdr:colOff>
      <xdr:row>163</xdr:row>
      <xdr:rowOff>749300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xmlns="" id="{8F0243FE-5101-4334-AF1E-77D750F601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124218700"/>
          <a:ext cx="732982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164</xdr:row>
      <xdr:rowOff>12700</xdr:rowOff>
    </xdr:from>
    <xdr:to>
      <xdr:col>5</xdr:col>
      <xdr:colOff>2894642</xdr:colOff>
      <xdr:row>164</xdr:row>
      <xdr:rowOff>749300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xmlns="" id="{67E4D959-DCC2-438A-B96A-D873C45A8F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124980700"/>
          <a:ext cx="2894642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</xdr:row>
      <xdr:rowOff>12700</xdr:rowOff>
    </xdr:from>
    <xdr:to>
      <xdr:col>5</xdr:col>
      <xdr:colOff>351555</xdr:colOff>
      <xdr:row>1</xdr:row>
      <xdr:rowOff>749300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xmlns="" id="{4FB8A114-8B75-4568-BC6C-2C97DCC45B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774700"/>
          <a:ext cx="351555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</xdr:row>
      <xdr:rowOff>12700</xdr:rowOff>
    </xdr:from>
    <xdr:to>
      <xdr:col>5</xdr:col>
      <xdr:colOff>340137</xdr:colOff>
      <xdr:row>2</xdr:row>
      <xdr:rowOff>749300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xmlns="" id="{498CEBDA-DD5B-48B0-9E5C-06C1DD5B56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1536700"/>
          <a:ext cx="340137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</xdr:row>
      <xdr:rowOff>12700</xdr:rowOff>
    </xdr:from>
    <xdr:to>
      <xdr:col>5</xdr:col>
      <xdr:colOff>383592</xdr:colOff>
      <xdr:row>3</xdr:row>
      <xdr:rowOff>749300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xmlns="" id="{3452DAE5-6B57-453C-AE2D-1C67709F41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2298700"/>
          <a:ext cx="383592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</xdr:row>
      <xdr:rowOff>12700</xdr:rowOff>
    </xdr:from>
    <xdr:to>
      <xdr:col>5</xdr:col>
      <xdr:colOff>1654723</xdr:colOff>
      <xdr:row>4</xdr:row>
      <xdr:rowOff>749300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xmlns="" id="{CEDB01A6-85C6-4166-8B6A-F8B6B3933F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3060700"/>
          <a:ext cx="1654723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</xdr:row>
      <xdr:rowOff>12700</xdr:rowOff>
    </xdr:from>
    <xdr:to>
      <xdr:col>5</xdr:col>
      <xdr:colOff>395542</xdr:colOff>
      <xdr:row>5</xdr:row>
      <xdr:rowOff>749300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xmlns="" id="{B6DFAA29-5C4F-4DCC-B16A-856F2DC756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3822700"/>
          <a:ext cx="395542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</xdr:row>
      <xdr:rowOff>12700</xdr:rowOff>
    </xdr:from>
    <xdr:to>
      <xdr:col>5</xdr:col>
      <xdr:colOff>395542</xdr:colOff>
      <xdr:row>6</xdr:row>
      <xdr:rowOff>749300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xmlns="" id="{47CAF796-2BD5-4212-A2AB-97A0225541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4584700"/>
          <a:ext cx="395542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</xdr:row>
      <xdr:rowOff>12700</xdr:rowOff>
    </xdr:from>
    <xdr:to>
      <xdr:col>5</xdr:col>
      <xdr:colOff>395542</xdr:colOff>
      <xdr:row>7</xdr:row>
      <xdr:rowOff>749300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xmlns="" id="{BA4653D2-BDD2-4968-BA55-F1B0C246A2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5346700"/>
          <a:ext cx="395542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</xdr:row>
      <xdr:rowOff>12700</xdr:rowOff>
    </xdr:from>
    <xdr:to>
      <xdr:col>5</xdr:col>
      <xdr:colOff>416278</xdr:colOff>
      <xdr:row>8</xdr:row>
      <xdr:rowOff>749300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xmlns="" id="{F80C2081-BE6C-4C5A-B43A-69306651FB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6108700"/>
          <a:ext cx="416278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</xdr:row>
      <xdr:rowOff>12700</xdr:rowOff>
    </xdr:from>
    <xdr:to>
      <xdr:col>5</xdr:col>
      <xdr:colOff>423970</xdr:colOff>
      <xdr:row>9</xdr:row>
      <xdr:rowOff>749300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xmlns="" id="{D001BCA8-EE83-4326-9065-799F1C117C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6870700"/>
          <a:ext cx="423970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</xdr:row>
      <xdr:rowOff>12700</xdr:rowOff>
    </xdr:from>
    <xdr:to>
      <xdr:col>5</xdr:col>
      <xdr:colOff>1800254</xdr:colOff>
      <xdr:row>10</xdr:row>
      <xdr:rowOff>749300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xmlns="" id="{BAA1B6D5-2FDC-4036-8AD6-C0330A1962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7632700"/>
          <a:ext cx="1800254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</xdr:row>
      <xdr:rowOff>12700</xdr:rowOff>
    </xdr:from>
    <xdr:to>
      <xdr:col>5</xdr:col>
      <xdr:colOff>1800254</xdr:colOff>
      <xdr:row>11</xdr:row>
      <xdr:rowOff>749300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xmlns="" id="{09B1CAA4-2EBC-4067-938E-B46BCC2CBF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8394700"/>
          <a:ext cx="1800254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</xdr:row>
      <xdr:rowOff>12700</xdr:rowOff>
    </xdr:from>
    <xdr:to>
      <xdr:col>5</xdr:col>
      <xdr:colOff>322535</xdr:colOff>
      <xdr:row>12</xdr:row>
      <xdr:rowOff>749300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xmlns="" id="{E93A159D-0555-4BD5-A6DD-7BB2011B8C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9156700"/>
          <a:ext cx="322535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</xdr:row>
      <xdr:rowOff>12700</xdr:rowOff>
    </xdr:from>
    <xdr:to>
      <xdr:col>5</xdr:col>
      <xdr:colOff>400124</xdr:colOff>
      <xdr:row>13</xdr:row>
      <xdr:rowOff>749300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xmlns="" id="{A88BAFA6-DFFE-468F-A3EE-FF5B879E8C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9918700"/>
          <a:ext cx="400124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</xdr:row>
      <xdr:rowOff>12700</xdr:rowOff>
    </xdr:from>
    <xdr:to>
      <xdr:col>5</xdr:col>
      <xdr:colOff>400124</xdr:colOff>
      <xdr:row>14</xdr:row>
      <xdr:rowOff>749300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xmlns="" id="{700E22BD-22F6-4838-BE8D-7E0DB95171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10680700"/>
          <a:ext cx="400124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15</xdr:row>
      <xdr:rowOff>12700</xdr:rowOff>
    </xdr:from>
    <xdr:to>
      <xdr:col>5</xdr:col>
      <xdr:colOff>512646</xdr:colOff>
      <xdr:row>15</xdr:row>
      <xdr:rowOff>749300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xmlns="" id="{4E0B6751-DBA1-44FC-A7B5-C628ACCAD6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11442700"/>
          <a:ext cx="512646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16</xdr:row>
      <xdr:rowOff>12700</xdr:rowOff>
    </xdr:from>
    <xdr:to>
      <xdr:col>5</xdr:col>
      <xdr:colOff>512646</xdr:colOff>
      <xdr:row>16</xdr:row>
      <xdr:rowOff>749300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xmlns="" id="{10034CC2-0C46-4DC5-81B3-F8F709364E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12204700"/>
          <a:ext cx="512646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17</xdr:row>
      <xdr:rowOff>12700</xdr:rowOff>
    </xdr:from>
    <xdr:to>
      <xdr:col>5</xdr:col>
      <xdr:colOff>512646</xdr:colOff>
      <xdr:row>17</xdr:row>
      <xdr:rowOff>749300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xmlns="" id="{5405D6B8-28E7-4BAA-9FF6-13A42F75F8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12966700"/>
          <a:ext cx="512646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18</xdr:row>
      <xdr:rowOff>12700</xdr:rowOff>
    </xdr:from>
    <xdr:to>
      <xdr:col>5</xdr:col>
      <xdr:colOff>296515</xdr:colOff>
      <xdr:row>18</xdr:row>
      <xdr:rowOff>749300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xmlns="" id="{449FF129-6940-4D69-A2D3-578CB7A5B8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13728700"/>
          <a:ext cx="296515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19</xdr:row>
      <xdr:rowOff>12700</xdr:rowOff>
    </xdr:from>
    <xdr:to>
      <xdr:col>5</xdr:col>
      <xdr:colOff>296515</xdr:colOff>
      <xdr:row>19</xdr:row>
      <xdr:rowOff>749300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xmlns="" id="{8EAAEF6C-7FC0-4F1C-A1C0-A91B382D15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14490700"/>
          <a:ext cx="296515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20</xdr:row>
      <xdr:rowOff>12700</xdr:rowOff>
    </xdr:from>
    <xdr:to>
      <xdr:col>5</xdr:col>
      <xdr:colOff>296515</xdr:colOff>
      <xdr:row>20</xdr:row>
      <xdr:rowOff>749300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xmlns="" id="{1D82879A-E6D5-43C3-9B14-0E23D230C5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15252700"/>
          <a:ext cx="296515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21</xdr:row>
      <xdr:rowOff>12700</xdr:rowOff>
    </xdr:from>
    <xdr:to>
      <xdr:col>5</xdr:col>
      <xdr:colOff>296515</xdr:colOff>
      <xdr:row>21</xdr:row>
      <xdr:rowOff>749300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xmlns="" id="{125D4B59-5D2D-413F-BB0F-FB65E8FC40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16014700"/>
          <a:ext cx="296515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22</xdr:row>
      <xdr:rowOff>12700</xdr:rowOff>
    </xdr:from>
    <xdr:to>
      <xdr:col>5</xdr:col>
      <xdr:colOff>296515</xdr:colOff>
      <xdr:row>22</xdr:row>
      <xdr:rowOff>749300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xmlns="" id="{524DAEE1-0693-492F-9C68-EE36E59020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16776700"/>
          <a:ext cx="296515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23</xdr:row>
      <xdr:rowOff>12700</xdr:rowOff>
    </xdr:from>
    <xdr:to>
      <xdr:col>5</xdr:col>
      <xdr:colOff>4535714</xdr:colOff>
      <xdr:row>23</xdr:row>
      <xdr:rowOff>749300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xmlns="" id="{544DF721-87A1-4D14-A603-453DE7EB58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17538700"/>
          <a:ext cx="4535714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24</xdr:row>
      <xdr:rowOff>12700</xdr:rowOff>
    </xdr:from>
    <xdr:to>
      <xdr:col>5</xdr:col>
      <xdr:colOff>1401233</xdr:colOff>
      <xdr:row>24</xdr:row>
      <xdr:rowOff>749300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xmlns="" id="{82D65AF1-0438-4175-B6CF-10B54AEDA9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18300700"/>
          <a:ext cx="1401233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25</xdr:row>
      <xdr:rowOff>12700</xdr:rowOff>
    </xdr:from>
    <xdr:to>
      <xdr:col>5</xdr:col>
      <xdr:colOff>1401233</xdr:colOff>
      <xdr:row>25</xdr:row>
      <xdr:rowOff>749300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xmlns="" id="{A42A7FDC-965A-4A95-AAD9-4B93BCF798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19062700"/>
          <a:ext cx="1401233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26</xdr:row>
      <xdr:rowOff>12700</xdr:rowOff>
    </xdr:from>
    <xdr:to>
      <xdr:col>5</xdr:col>
      <xdr:colOff>392869</xdr:colOff>
      <xdr:row>26</xdr:row>
      <xdr:rowOff>749300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xmlns="" id="{2E782D87-8E33-42FC-A436-D629E88E8A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19824700"/>
          <a:ext cx="392869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27</xdr:row>
      <xdr:rowOff>12700</xdr:rowOff>
    </xdr:from>
    <xdr:to>
      <xdr:col>5</xdr:col>
      <xdr:colOff>392869</xdr:colOff>
      <xdr:row>27</xdr:row>
      <xdr:rowOff>749300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xmlns="" id="{4C27E7E6-EB4F-421F-889B-21137AA4A5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20586700"/>
          <a:ext cx="392869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28</xdr:row>
      <xdr:rowOff>12700</xdr:rowOff>
    </xdr:from>
    <xdr:to>
      <xdr:col>5</xdr:col>
      <xdr:colOff>392869</xdr:colOff>
      <xdr:row>28</xdr:row>
      <xdr:rowOff>749300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xmlns="" id="{2149F940-A454-4FD9-A03E-A4B91E0F3A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21348700"/>
          <a:ext cx="392869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29</xdr:row>
      <xdr:rowOff>12700</xdr:rowOff>
    </xdr:from>
    <xdr:to>
      <xdr:col>5</xdr:col>
      <xdr:colOff>392869</xdr:colOff>
      <xdr:row>29</xdr:row>
      <xdr:rowOff>749300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xmlns="" id="{08DC8841-3FA1-42E9-B64A-4F9FD45940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22110700"/>
          <a:ext cx="392869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30</xdr:row>
      <xdr:rowOff>12700</xdr:rowOff>
    </xdr:from>
    <xdr:to>
      <xdr:col>5</xdr:col>
      <xdr:colOff>392869</xdr:colOff>
      <xdr:row>30</xdr:row>
      <xdr:rowOff>749300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xmlns="" id="{7C3ADEEE-B4BF-494A-8C4F-C798C6823A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22872700"/>
          <a:ext cx="392869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31</xdr:row>
      <xdr:rowOff>12700</xdr:rowOff>
    </xdr:from>
    <xdr:to>
      <xdr:col>5</xdr:col>
      <xdr:colOff>392869</xdr:colOff>
      <xdr:row>31</xdr:row>
      <xdr:rowOff>749300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xmlns="" id="{54BAACBD-A416-464E-8AA1-D9A0438C0E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23634700"/>
          <a:ext cx="392869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32</xdr:row>
      <xdr:rowOff>12700</xdr:rowOff>
    </xdr:from>
    <xdr:to>
      <xdr:col>5</xdr:col>
      <xdr:colOff>392869</xdr:colOff>
      <xdr:row>32</xdr:row>
      <xdr:rowOff>749300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xmlns="" id="{CFCA54BE-CDFF-4C41-97B3-62C41CB3A4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24396700"/>
          <a:ext cx="392869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33</xdr:row>
      <xdr:rowOff>12700</xdr:rowOff>
    </xdr:from>
    <xdr:to>
      <xdr:col>5</xdr:col>
      <xdr:colOff>392869</xdr:colOff>
      <xdr:row>33</xdr:row>
      <xdr:rowOff>749300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xmlns="" id="{95F5BE26-1EE1-4922-A481-F2736A90FE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25158700"/>
          <a:ext cx="392869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34</xdr:row>
      <xdr:rowOff>12700</xdr:rowOff>
    </xdr:from>
    <xdr:to>
      <xdr:col>5</xdr:col>
      <xdr:colOff>287975</xdr:colOff>
      <xdr:row>34</xdr:row>
      <xdr:rowOff>749300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xmlns="" id="{3760CD74-C731-422D-BD14-A73A1D94BD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25920700"/>
          <a:ext cx="287975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35</xdr:row>
      <xdr:rowOff>12700</xdr:rowOff>
    </xdr:from>
    <xdr:to>
      <xdr:col>5</xdr:col>
      <xdr:colOff>749335</xdr:colOff>
      <xdr:row>35</xdr:row>
      <xdr:rowOff>749300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xmlns="" id="{95270DA8-B7B9-4A03-8CBF-64352A96C8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26682700"/>
          <a:ext cx="749335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36</xdr:row>
      <xdr:rowOff>12700</xdr:rowOff>
    </xdr:from>
    <xdr:to>
      <xdr:col>5</xdr:col>
      <xdr:colOff>1091870</xdr:colOff>
      <xdr:row>36</xdr:row>
      <xdr:rowOff>749300</xdr:rowOff>
    </xdr:to>
    <xdr:pic>
      <xdr:nvPicPr>
        <xdr:cNvPr id="75" name="Рисунок 74">
          <a:extLst>
            <a:ext uri="{FF2B5EF4-FFF2-40B4-BE49-F238E27FC236}">
              <a16:creationId xmlns:a16="http://schemas.microsoft.com/office/drawing/2014/main" xmlns="" id="{5CCCC326-6660-4356-B27E-DE19DA7B0F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27444700"/>
          <a:ext cx="1091870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37</xdr:row>
      <xdr:rowOff>12700</xdr:rowOff>
    </xdr:from>
    <xdr:to>
      <xdr:col>5</xdr:col>
      <xdr:colOff>840740</xdr:colOff>
      <xdr:row>37</xdr:row>
      <xdr:rowOff>749300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xmlns="" id="{ADF0C6C1-97A1-49CA-9C5F-890443DC98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28206700"/>
          <a:ext cx="840740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38</xdr:row>
      <xdr:rowOff>12700</xdr:rowOff>
    </xdr:from>
    <xdr:to>
      <xdr:col>5</xdr:col>
      <xdr:colOff>726865</xdr:colOff>
      <xdr:row>38</xdr:row>
      <xdr:rowOff>749300</xdr:rowOff>
    </xdr:to>
    <xdr:pic>
      <xdr:nvPicPr>
        <xdr:cNvPr id="77" name="Рисунок 76">
          <a:extLst>
            <a:ext uri="{FF2B5EF4-FFF2-40B4-BE49-F238E27FC236}">
              <a16:creationId xmlns:a16="http://schemas.microsoft.com/office/drawing/2014/main" xmlns="" id="{C3E448BC-3644-4DE0-B5ED-5E32DB4053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28968700"/>
          <a:ext cx="726865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39</xdr:row>
      <xdr:rowOff>12700</xdr:rowOff>
    </xdr:from>
    <xdr:to>
      <xdr:col>5</xdr:col>
      <xdr:colOff>2987925</xdr:colOff>
      <xdr:row>39</xdr:row>
      <xdr:rowOff>749300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xmlns="" id="{FFAAC966-E27B-44C0-B65E-771A3B439B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29730700"/>
          <a:ext cx="2987925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40</xdr:row>
      <xdr:rowOff>12700</xdr:rowOff>
    </xdr:from>
    <xdr:to>
      <xdr:col>5</xdr:col>
      <xdr:colOff>2442308</xdr:colOff>
      <xdr:row>40</xdr:row>
      <xdr:rowOff>749300</xdr:rowOff>
    </xdr:to>
    <xdr:pic>
      <xdr:nvPicPr>
        <xdr:cNvPr id="79" name="Рисунок 78">
          <a:extLst>
            <a:ext uri="{FF2B5EF4-FFF2-40B4-BE49-F238E27FC236}">
              <a16:creationId xmlns:a16="http://schemas.microsoft.com/office/drawing/2014/main" xmlns="" id="{5798F43F-3657-4DC4-BF8F-2AA37ACD36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30492700"/>
          <a:ext cx="2442308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41</xdr:row>
      <xdr:rowOff>12700</xdr:rowOff>
    </xdr:from>
    <xdr:to>
      <xdr:col>5</xdr:col>
      <xdr:colOff>2076294</xdr:colOff>
      <xdr:row>41</xdr:row>
      <xdr:rowOff>749300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xmlns="" id="{4DD94CE9-EDDE-42A8-97B0-60AB154CB1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31254700"/>
          <a:ext cx="2076294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42</xdr:row>
      <xdr:rowOff>12700</xdr:rowOff>
    </xdr:from>
    <xdr:to>
      <xdr:col>5</xdr:col>
      <xdr:colOff>2138362</xdr:colOff>
      <xdr:row>42</xdr:row>
      <xdr:rowOff>749300</xdr:rowOff>
    </xdr:to>
    <xdr:pic>
      <xdr:nvPicPr>
        <xdr:cNvPr id="81" name="Рисунок 80">
          <a:extLst>
            <a:ext uri="{FF2B5EF4-FFF2-40B4-BE49-F238E27FC236}">
              <a16:creationId xmlns:a16="http://schemas.microsoft.com/office/drawing/2014/main" xmlns="" id="{2B469A28-2A23-412D-B7AA-8D713CC7CF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32016700"/>
          <a:ext cx="2138362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43</xdr:row>
      <xdr:rowOff>12700</xdr:rowOff>
    </xdr:from>
    <xdr:to>
      <xdr:col>5</xdr:col>
      <xdr:colOff>910549</xdr:colOff>
      <xdr:row>43</xdr:row>
      <xdr:rowOff>749300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xmlns="" id="{A658F1E3-1082-4939-99F1-112C6CA6DD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32778700"/>
          <a:ext cx="910549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44</xdr:row>
      <xdr:rowOff>12700</xdr:rowOff>
    </xdr:from>
    <xdr:to>
      <xdr:col>5</xdr:col>
      <xdr:colOff>668655</xdr:colOff>
      <xdr:row>44</xdr:row>
      <xdr:rowOff>749300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xmlns="" id="{678D7D4E-8E74-4561-B297-994C0DAA7C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33540700"/>
          <a:ext cx="668655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45</xdr:row>
      <xdr:rowOff>12700</xdr:rowOff>
    </xdr:from>
    <xdr:to>
      <xdr:col>5</xdr:col>
      <xdr:colOff>365760</xdr:colOff>
      <xdr:row>45</xdr:row>
      <xdr:rowOff>749300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xmlns="" id="{990279AF-CED7-4384-B247-4B1A1EE3A9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34302700"/>
          <a:ext cx="365760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46</xdr:row>
      <xdr:rowOff>12700</xdr:rowOff>
    </xdr:from>
    <xdr:to>
      <xdr:col>5</xdr:col>
      <xdr:colOff>695325</xdr:colOff>
      <xdr:row>46</xdr:row>
      <xdr:rowOff>749300</xdr:rowOff>
    </xdr:to>
    <xdr:pic>
      <xdr:nvPicPr>
        <xdr:cNvPr id="85" name="Рисунок 84">
          <a:extLst>
            <a:ext uri="{FF2B5EF4-FFF2-40B4-BE49-F238E27FC236}">
              <a16:creationId xmlns:a16="http://schemas.microsoft.com/office/drawing/2014/main" xmlns="" id="{8B1DDA76-11BD-49AA-B9FE-9C5E4ECCFE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35064700"/>
          <a:ext cx="695325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47</xdr:row>
      <xdr:rowOff>12700</xdr:rowOff>
    </xdr:from>
    <xdr:to>
      <xdr:col>5</xdr:col>
      <xdr:colOff>1090576</xdr:colOff>
      <xdr:row>47</xdr:row>
      <xdr:rowOff>749300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xmlns="" id="{21B89D1A-E445-47C3-B8C6-7EB03E8280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35826700"/>
          <a:ext cx="1090576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48</xdr:row>
      <xdr:rowOff>12700</xdr:rowOff>
    </xdr:from>
    <xdr:to>
      <xdr:col>5</xdr:col>
      <xdr:colOff>2616309</xdr:colOff>
      <xdr:row>48</xdr:row>
      <xdr:rowOff>749300</xdr:rowOff>
    </xdr:to>
    <xdr:pic>
      <xdr:nvPicPr>
        <xdr:cNvPr id="87" name="Рисунок 86">
          <a:extLst>
            <a:ext uri="{FF2B5EF4-FFF2-40B4-BE49-F238E27FC236}">
              <a16:creationId xmlns:a16="http://schemas.microsoft.com/office/drawing/2014/main" xmlns="" id="{E2A12E47-D6C8-4AFE-B7F5-055EA780B0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36588700"/>
          <a:ext cx="2616309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49</xdr:row>
      <xdr:rowOff>12700</xdr:rowOff>
    </xdr:from>
    <xdr:to>
      <xdr:col>5</xdr:col>
      <xdr:colOff>2523484</xdr:colOff>
      <xdr:row>49</xdr:row>
      <xdr:rowOff>749300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xmlns="" id="{3FDA9E15-F6BB-4C71-B3C3-294C0412F9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37350700"/>
          <a:ext cx="2523484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50</xdr:row>
      <xdr:rowOff>12700</xdr:rowOff>
    </xdr:from>
    <xdr:to>
      <xdr:col>5</xdr:col>
      <xdr:colOff>3224854</xdr:colOff>
      <xdr:row>50</xdr:row>
      <xdr:rowOff>749300</xdr:rowOff>
    </xdr:to>
    <xdr:pic>
      <xdr:nvPicPr>
        <xdr:cNvPr id="89" name="Рисунок 88">
          <a:extLst>
            <a:ext uri="{FF2B5EF4-FFF2-40B4-BE49-F238E27FC236}">
              <a16:creationId xmlns:a16="http://schemas.microsoft.com/office/drawing/2014/main" xmlns="" id="{5CEF413A-559B-496B-819B-930EE71ABB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38112700"/>
          <a:ext cx="3224854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51</xdr:row>
      <xdr:rowOff>12700</xdr:rowOff>
    </xdr:from>
    <xdr:to>
      <xdr:col>5</xdr:col>
      <xdr:colOff>1687830</xdr:colOff>
      <xdr:row>51</xdr:row>
      <xdr:rowOff>749300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xmlns="" id="{73C855BC-85B5-4F9F-ABFB-3833DF3111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38874700"/>
          <a:ext cx="1687830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52</xdr:row>
      <xdr:rowOff>12700</xdr:rowOff>
    </xdr:from>
    <xdr:to>
      <xdr:col>5</xdr:col>
      <xdr:colOff>2489987</xdr:colOff>
      <xdr:row>52</xdr:row>
      <xdr:rowOff>749300</xdr:rowOff>
    </xdr:to>
    <xdr:pic>
      <xdr:nvPicPr>
        <xdr:cNvPr id="91" name="Рисунок 90">
          <a:extLst>
            <a:ext uri="{FF2B5EF4-FFF2-40B4-BE49-F238E27FC236}">
              <a16:creationId xmlns:a16="http://schemas.microsoft.com/office/drawing/2014/main" xmlns="" id="{4F129B64-50E6-40D9-943B-4A300CB134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39636700"/>
          <a:ext cx="2489987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53</xdr:row>
      <xdr:rowOff>12700</xdr:rowOff>
    </xdr:from>
    <xdr:to>
      <xdr:col>5</xdr:col>
      <xdr:colOff>1875367</xdr:colOff>
      <xdr:row>53</xdr:row>
      <xdr:rowOff>749300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xmlns="" id="{F4C83082-9B72-4670-BD7B-9CD15D67F0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40398700"/>
          <a:ext cx="1875367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54</xdr:row>
      <xdr:rowOff>12700</xdr:rowOff>
    </xdr:from>
    <xdr:to>
      <xdr:col>5</xdr:col>
      <xdr:colOff>2902857</xdr:colOff>
      <xdr:row>54</xdr:row>
      <xdr:rowOff>749300</xdr:rowOff>
    </xdr:to>
    <xdr:pic>
      <xdr:nvPicPr>
        <xdr:cNvPr id="93" name="Рисунок 92">
          <a:extLst>
            <a:ext uri="{FF2B5EF4-FFF2-40B4-BE49-F238E27FC236}">
              <a16:creationId xmlns:a16="http://schemas.microsoft.com/office/drawing/2014/main" xmlns="" id="{A2FA0A69-F494-491A-A26D-B31503B26A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41160700"/>
          <a:ext cx="2902857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55</xdr:row>
      <xdr:rowOff>12700</xdr:rowOff>
    </xdr:from>
    <xdr:to>
      <xdr:col>5</xdr:col>
      <xdr:colOff>2930922</xdr:colOff>
      <xdr:row>55</xdr:row>
      <xdr:rowOff>749300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xmlns="" id="{B925905F-1545-4046-9BB6-B1EEB6D814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41922700"/>
          <a:ext cx="2930922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56</xdr:row>
      <xdr:rowOff>12700</xdr:rowOff>
    </xdr:from>
    <xdr:to>
      <xdr:col>5</xdr:col>
      <xdr:colOff>2751770</xdr:colOff>
      <xdr:row>56</xdr:row>
      <xdr:rowOff>749300</xdr:rowOff>
    </xdr:to>
    <xdr:pic>
      <xdr:nvPicPr>
        <xdr:cNvPr id="95" name="Рисунок 94">
          <a:extLst>
            <a:ext uri="{FF2B5EF4-FFF2-40B4-BE49-F238E27FC236}">
              <a16:creationId xmlns:a16="http://schemas.microsoft.com/office/drawing/2014/main" xmlns="" id="{3E8A6625-F006-4BB6-A8EF-96C1D3F2C3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42684700"/>
          <a:ext cx="2751770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57</xdr:row>
      <xdr:rowOff>12700</xdr:rowOff>
    </xdr:from>
    <xdr:to>
      <xdr:col>5</xdr:col>
      <xdr:colOff>1570074</xdr:colOff>
      <xdr:row>57</xdr:row>
      <xdr:rowOff>749300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xmlns="" id="{CD684F76-AD02-4B4B-AFA8-23B9E25B49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43446700"/>
          <a:ext cx="1570074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58</xdr:row>
      <xdr:rowOff>12700</xdr:rowOff>
    </xdr:from>
    <xdr:to>
      <xdr:col>5</xdr:col>
      <xdr:colOff>2185387</xdr:colOff>
      <xdr:row>58</xdr:row>
      <xdr:rowOff>749300</xdr:rowOff>
    </xdr:to>
    <xdr:pic>
      <xdr:nvPicPr>
        <xdr:cNvPr id="97" name="Рисунок 96">
          <a:extLst>
            <a:ext uri="{FF2B5EF4-FFF2-40B4-BE49-F238E27FC236}">
              <a16:creationId xmlns:a16="http://schemas.microsoft.com/office/drawing/2014/main" xmlns="" id="{6A440E6C-8CA7-44B4-AF70-9FB7B0DEED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44208700"/>
          <a:ext cx="2185387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59</xdr:row>
      <xdr:rowOff>12700</xdr:rowOff>
    </xdr:from>
    <xdr:to>
      <xdr:col>5</xdr:col>
      <xdr:colOff>1998688</xdr:colOff>
      <xdr:row>59</xdr:row>
      <xdr:rowOff>749300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xmlns="" id="{E823A891-2D8E-4E31-8C19-21FB602D27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44970700"/>
          <a:ext cx="1998688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60</xdr:row>
      <xdr:rowOff>12700</xdr:rowOff>
    </xdr:from>
    <xdr:to>
      <xdr:col>5</xdr:col>
      <xdr:colOff>2320041</xdr:colOff>
      <xdr:row>60</xdr:row>
      <xdr:rowOff>749300</xdr:rowOff>
    </xdr:to>
    <xdr:pic>
      <xdr:nvPicPr>
        <xdr:cNvPr id="99" name="Рисунок 98">
          <a:extLst>
            <a:ext uri="{FF2B5EF4-FFF2-40B4-BE49-F238E27FC236}">
              <a16:creationId xmlns:a16="http://schemas.microsoft.com/office/drawing/2014/main" xmlns="" id="{0E57F184-D88D-4560-870B-3A0F13ABB7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45732700"/>
          <a:ext cx="2320041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61</xdr:row>
      <xdr:rowOff>12700</xdr:rowOff>
    </xdr:from>
    <xdr:to>
      <xdr:col>5</xdr:col>
      <xdr:colOff>3329805</xdr:colOff>
      <xdr:row>61</xdr:row>
      <xdr:rowOff>749300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xmlns="" id="{8A0408BE-C5C3-4201-8B3C-48A8A360EB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46494700"/>
          <a:ext cx="3329805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62</xdr:row>
      <xdr:rowOff>12700</xdr:rowOff>
    </xdr:from>
    <xdr:to>
      <xdr:col>5</xdr:col>
      <xdr:colOff>2354548</xdr:colOff>
      <xdr:row>62</xdr:row>
      <xdr:rowOff>749300</xdr:rowOff>
    </xdr:to>
    <xdr:pic>
      <xdr:nvPicPr>
        <xdr:cNvPr id="101" name="Рисунок 100">
          <a:extLst>
            <a:ext uri="{FF2B5EF4-FFF2-40B4-BE49-F238E27FC236}">
              <a16:creationId xmlns:a16="http://schemas.microsoft.com/office/drawing/2014/main" xmlns="" id="{48418CD5-3BBB-4A6A-9381-72F6B34A99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47256700"/>
          <a:ext cx="2354548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63</xdr:row>
      <xdr:rowOff>12700</xdr:rowOff>
    </xdr:from>
    <xdr:to>
      <xdr:col>5</xdr:col>
      <xdr:colOff>2772103</xdr:colOff>
      <xdr:row>63</xdr:row>
      <xdr:rowOff>749300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xmlns="" id="{64ECD864-2876-48ED-B0BB-7725179359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48018700"/>
          <a:ext cx="2772103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64</xdr:row>
      <xdr:rowOff>12700</xdr:rowOff>
    </xdr:from>
    <xdr:to>
      <xdr:col>5</xdr:col>
      <xdr:colOff>3000587</xdr:colOff>
      <xdr:row>64</xdr:row>
      <xdr:rowOff>749300</xdr:rowOff>
    </xdr:to>
    <xdr:pic>
      <xdr:nvPicPr>
        <xdr:cNvPr id="103" name="Рисунок 102">
          <a:extLst>
            <a:ext uri="{FF2B5EF4-FFF2-40B4-BE49-F238E27FC236}">
              <a16:creationId xmlns:a16="http://schemas.microsoft.com/office/drawing/2014/main" xmlns="" id="{69574134-E6F5-417B-90FF-C0EC681D1A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48780700"/>
          <a:ext cx="3000587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65</xdr:row>
      <xdr:rowOff>12700</xdr:rowOff>
    </xdr:from>
    <xdr:to>
      <xdr:col>5</xdr:col>
      <xdr:colOff>3717073</xdr:colOff>
      <xdr:row>65</xdr:row>
      <xdr:rowOff>749300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xmlns="" id="{483DF4D6-9195-484F-B86B-9CE2583C20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49542700"/>
          <a:ext cx="3717073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66</xdr:row>
      <xdr:rowOff>12700</xdr:rowOff>
    </xdr:from>
    <xdr:to>
      <xdr:col>5</xdr:col>
      <xdr:colOff>3206479</xdr:colOff>
      <xdr:row>66</xdr:row>
      <xdr:rowOff>749300</xdr:rowOff>
    </xdr:to>
    <xdr:pic>
      <xdr:nvPicPr>
        <xdr:cNvPr id="105" name="Рисунок 104">
          <a:extLst>
            <a:ext uri="{FF2B5EF4-FFF2-40B4-BE49-F238E27FC236}">
              <a16:creationId xmlns:a16="http://schemas.microsoft.com/office/drawing/2014/main" xmlns="" id="{3C99D94F-3039-48CD-9250-869A3ABECD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50304700"/>
          <a:ext cx="3206479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67</xdr:row>
      <xdr:rowOff>12700</xdr:rowOff>
    </xdr:from>
    <xdr:to>
      <xdr:col>5</xdr:col>
      <xdr:colOff>3595763</xdr:colOff>
      <xdr:row>67</xdr:row>
      <xdr:rowOff>749300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xmlns="" id="{B9D34130-D1FF-42D7-873B-FC26DB58C2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51066700"/>
          <a:ext cx="3595763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68</xdr:row>
      <xdr:rowOff>12700</xdr:rowOff>
    </xdr:from>
    <xdr:to>
      <xdr:col>5</xdr:col>
      <xdr:colOff>2169395</xdr:colOff>
      <xdr:row>68</xdr:row>
      <xdr:rowOff>749300</xdr:rowOff>
    </xdr:to>
    <xdr:pic>
      <xdr:nvPicPr>
        <xdr:cNvPr id="107" name="Рисунок 106">
          <a:extLst>
            <a:ext uri="{FF2B5EF4-FFF2-40B4-BE49-F238E27FC236}">
              <a16:creationId xmlns:a16="http://schemas.microsoft.com/office/drawing/2014/main" xmlns="" id="{CF7DA022-9B85-42E8-B13E-2079DC5272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51828700"/>
          <a:ext cx="2169395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69</xdr:row>
      <xdr:rowOff>12700</xdr:rowOff>
    </xdr:from>
    <xdr:to>
      <xdr:col>5</xdr:col>
      <xdr:colOff>2052525</xdr:colOff>
      <xdr:row>69</xdr:row>
      <xdr:rowOff>749300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xmlns="" id="{AEC01A85-69D6-4426-B2B5-2547B3F435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52590700"/>
          <a:ext cx="2052525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70</xdr:row>
      <xdr:rowOff>12700</xdr:rowOff>
    </xdr:from>
    <xdr:to>
      <xdr:col>5</xdr:col>
      <xdr:colOff>2721428</xdr:colOff>
      <xdr:row>70</xdr:row>
      <xdr:rowOff>749300</xdr:rowOff>
    </xdr:to>
    <xdr:pic>
      <xdr:nvPicPr>
        <xdr:cNvPr id="109" name="Рисунок 108">
          <a:extLst>
            <a:ext uri="{FF2B5EF4-FFF2-40B4-BE49-F238E27FC236}">
              <a16:creationId xmlns:a16="http://schemas.microsoft.com/office/drawing/2014/main" xmlns="" id="{E1A09B01-AF3B-47E9-82EF-DDEA47ED91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53352700"/>
          <a:ext cx="2721428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71</xdr:row>
      <xdr:rowOff>12700</xdr:rowOff>
    </xdr:from>
    <xdr:to>
      <xdr:col>5</xdr:col>
      <xdr:colOff>666750</xdr:colOff>
      <xdr:row>71</xdr:row>
      <xdr:rowOff>749300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xmlns="" id="{93F42277-CF77-4CD7-B023-3AFA59E9BF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54114700"/>
          <a:ext cx="666750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72</xdr:row>
      <xdr:rowOff>12700</xdr:rowOff>
    </xdr:from>
    <xdr:to>
      <xdr:col>5</xdr:col>
      <xdr:colOff>1841692</xdr:colOff>
      <xdr:row>72</xdr:row>
      <xdr:rowOff>749300</xdr:rowOff>
    </xdr:to>
    <xdr:pic>
      <xdr:nvPicPr>
        <xdr:cNvPr id="111" name="Рисунок 110">
          <a:extLst>
            <a:ext uri="{FF2B5EF4-FFF2-40B4-BE49-F238E27FC236}">
              <a16:creationId xmlns:a16="http://schemas.microsoft.com/office/drawing/2014/main" xmlns="" id="{6AA0B30E-A113-4753-8E6E-39FF2ECF6F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54876700"/>
          <a:ext cx="1841692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73</xdr:row>
      <xdr:rowOff>12700</xdr:rowOff>
    </xdr:from>
    <xdr:to>
      <xdr:col>5</xdr:col>
      <xdr:colOff>3078788</xdr:colOff>
      <xdr:row>73</xdr:row>
      <xdr:rowOff>749300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xmlns="" id="{F28A3632-AAB3-4296-A0CB-6906A37022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55638700"/>
          <a:ext cx="3078788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74</xdr:row>
      <xdr:rowOff>12700</xdr:rowOff>
    </xdr:from>
    <xdr:to>
      <xdr:col>5</xdr:col>
      <xdr:colOff>1516380</xdr:colOff>
      <xdr:row>74</xdr:row>
      <xdr:rowOff>749300</xdr:rowOff>
    </xdr:to>
    <xdr:pic>
      <xdr:nvPicPr>
        <xdr:cNvPr id="113" name="Рисунок 112">
          <a:extLst>
            <a:ext uri="{FF2B5EF4-FFF2-40B4-BE49-F238E27FC236}">
              <a16:creationId xmlns:a16="http://schemas.microsoft.com/office/drawing/2014/main" xmlns="" id="{9ADC5B3E-0490-4205-B5CE-898DBAB648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56400700"/>
          <a:ext cx="1516380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75</xdr:row>
      <xdr:rowOff>12700</xdr:rowOff>
    </xdr:from>
    <xdr:to>
      <xdr:col>5</xdr:col>
      <xdr:colOff>738217</xdr:colOff>
      <xdr:row>75</xdr:row>
      <xdr:rowOff>749300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xmlns="" id="{9B9F3CFF-DD46-4329-920A-E06B1C4D00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57162700"/>
          <a:ext cx="738217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76</xdr:row>
      <xdr:rowOff>12700</xdr:rowOff>
    </xdr:from>
    <xdr:to>
      <xdr:col>5</xdr:col>
      <xdr:colOff>682143</xdr:colOff>
      <xdr:row>76</xdr:row>
      <xdr:rowOff>749300</xdr:rowOff>
    </xdr:to>
    <xdr:pic>
      <xdr:nvPicPr>
        <xdr:cNvPr id="115" name="Рисунок 114">
          <a:extLst>
            <a:ext uri="{FF2B5EF4-FFF2-40B4-BE49-F238E27FC236}">
              <a16:creationId xmlns:a16="http://schemas.microsoft.com/office/drawing/2014/main" xmlns="" id="{AD46417E-AAF9-426A-9C08-735BEB6512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57924700"/>
          <a:ext cx="682143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77</xdr:row>
      <xdr:rowOff>12700</xdr:rowOff>
    </xdr:from>
    <xdr:to>
      <xdr:col>5</xdr:col>
      <xdr:colOff>1062949</xdr:colOff>
      <xdr:row>77</xdr:row>
      <xdr:rowOff>749300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xmlns="" id="{8508BF51-3FC8-437C-A288-8E10DD3F48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58686700"/>
          <a:ext cx="1062949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78</xdr:row>
      <xdr:rowOff>12700</xdr:rowOff>
    </xdr:from>
    <xdr:to>
      <xdr:col>5</xdr:col>
      <xdr:colOff>992481</xdr:colOff>
      <xdr:row>78</xdr:row>
      <xdr:rowOff>749300</xdr:rowOff>
    </xdr:to>
    <xdr:pic>
      <xdr:nvPicPr>
        <xdr:cNvPr id="117" name="Рисунок 116">
          <a:extLst>
            <a:ext uri="{FF2B5EF4-FFF2-40B4-BE49-F238E27FC236}">
              <a16:creationId xmlns:a16="http://schemas.microsoft.com/office/drawing/2014/main" xmlns="" id="{4E666609-C90F-4EB0-898B-BD952D151B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59448700"/>
          <a:ext cx="992481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79</xdr:row>
      <xdr:rowOff>12700</xdr:rowOff>
    </xdr:from>
    <xdr:to>
      <xdr:col>5</xdr:col>
      <xdr:colOff>933824</xdr:colOff>
      <xdr:row>79</xdr:row>
      <xdr:rowOff>749300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xmlns="" id="{D9AC7CB9-8B02-4395-8141-7C50F44B60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60210700"/>
          <a:ext cx="933824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80</xdr:row>
      <xdr:rowOff>12700</xdr:rowOff>
    </xdr:from>
    <xdr:to>
      <xdr:col>5</xdr:col>
      <xdr:colOff>5050657</xdr:colOff>
      <xdr:row>80</xdr:row>
      <xdr:rowOff>749300</xdr:rowOff>
    </xdr:to>
    <xdr:pic>
      <xdr:nvPicPr>
        <xdr:cNvPr id="119" name="Рисунок 118">
          <a:extLst>
            <a:ext uri="{FF2B5EF4-FFF2-40B4-BE49-F238E27FC236}">
              <a16:creationId xmlns:a16="http://schemas.microsoft.com/office/drawing/2014/main" xmlns="" id="{30B5FA84-5481-4912-BC6A-28382C6318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60972700"/>
          <a:ext cx="5050657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81</xdr:row>
      <xdr:rowOff>12700</xdr:rowOff>
    </xdr:from>
    <xdr:to>
      <xdr:col>5</xdr:col>
      <xdr:colOff>5050657</xdr:colOff>
      <xdr:row>81</xdr:row>
      <xdr:rowOff>749300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xmlns="" id="{A5EB8E4E-83DA-44FB-86C0-1C6010150A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61734700"/>
          <a:ext cx="5050657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82</xdr:row>
      <xdr:rowOff>12700</xdr:rowOff>
    </xdr:from>
    <xdr:to>
      <xdr:col>5</xdr:col>
      <xdr:colOff>765550</xdr:colOff>
      <xdr:row>82</xdr:row>
      <xdr:rowOff>749300</xdr:rowOff>
    </xdr:to>
    <xdr:pic>
      <xdr:nvPicPr>
        <xdr:cNvPr id="121" name="Рисунок 120">
          <a:extLst>
            <a:ext uri="{FF2B5EF4-FFF2-40B4-BE49-F238E27FC236}">
              <a16:creationId xmlns:a16="http://schemas.microsoft.com/office/drawing/2014/main" xmlns="" id="{8365A6AC-BE8F-4412-B1D9-283268A849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62496700"/>
          <a:ext cx="765550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83</xdr:row>
      <xdr:rowOff>12700</xdr:rowOff>
    </xdr:from>
    <xdr:to>
      <xdr:col>5</xdr:col>
      <xdr:colOff>4041076</xdr:colOff>
      <xdr:row>83</xdr:row>
      <xdr:rowOff>749300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xmlns="" id="{CBDA1C13-91CB-4A3D-85F9-25A0EE2291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63258700"/>
          <a:ext cx="4041076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84</xdr:row>
      <xdr:rowOff>12700</xdr:rowOff>
    </xdr:from>
    <xdr:to>
      <xdr:col>5</xdr:col>
      <xdr:colOff>4126485</xdr:colOff>
      <xdr:row>84</xdr:row>
      <xdr:rowOff>749300</xdr:rowOff>
    </xdr:to>
    <xdr:pic>
      <xdr:nvPicPr>
        <xdr:cNvPr id="123" name="Рисунок 122">
          <a:extLst>
            <a:ext uri="{FF2B5EF4-FFF2-40B4-BE49-F238E27FC236}">
              <a16:creationId xmlns:a16="http://schemas.microsoft.com/office/drawing/2014/main" xmlns="" id="{348FB0E1-AF72-4FCA-BCEB-089104124F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64020700"/>
          <a:ext cx="4126485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85</xdr:row>
      <xdr:rowOff>12700</xdr:rowOff>
    </xdr:from>
    <xdr:to>
      <xdr:col>5</xdr:col>
      <xdr:colOff>910145</xdr:colOff>
      <xdr:row>85</xdr:row>
      <xdr:rowOff>749300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xmlns="" id="{9A8993CC-9E26-4155-AC2E-7F035AF578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64782700"/>
          <a:ext cx="910145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86</xdr:row>
      <xdr:rowOff>12700</xdr:rowOff>
    </xdr:from>
    <xdr:to>
      <xdr:col>5</xdr:col>
      <xdr:colOff>1143000</xdr:colOff>
      <xdr:row>86</xdr:row>
      <xdr:rowOff>749300</xdr:rowOff>
    </xdr:to>
    <xdr:pic>
      <xdr:nvPicPr>
        <xdr:cNvPr id="125" name="Рисунок 124">
          <a:extLst>
            <a:ext uri="{FF2B5EF4-FFF2-40B4-BE49-F238E27FC236}">
              <a16:creationId xmlns:a16="http://schemas.microsoft.com/office/drawing/2014/main" xmlns="" id="{D5E0D031-970E-4C52-BE1B-85D568DB7B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65544700"/>
          <a:ext cx="1143000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87</xdr:row>
      <xdr:rowOff>12700</xdr:rowOff>
    </xdr:from>
    <xdr:to>
      <xdr:col>5</xdr:col>
      <xdr:colOff>1055402</xdr:colOff>
      <xdr:row>87</xdr:row>
      <xdr:rowOff>749300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xmlns="" id="{F7D7A807-D67F-47C6-8E27-5B236F967D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66306700"/>
          <a:ext cx="1055402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88</xdr:row>
      <xdr:rowOff>12700</xdr:rowOff>
    </xdr:from>
    <xdr:to>
      <xdr:col>5</xdr:col>
      <xdr:colOff>684967</xdr:colOff>
      <xdr:row>88</xdr:row>
      <xdr:rowOff>749300</xdr:rowOff>
    </xdr:to>
    <xdr:pic>
      <xdr:nvPicPr>
        <xdr:cNvPr id="127" name="Рисунок 126">
          <a:extLst>
            <a:ext uri="{FF2B5EF4-FFF2-40B4-BE49-F238E27FC236}">
              <a16:creationId xmlns:a16="http://schemas.microsoft.com/office/drawing/2014/main" xmlns="" id="{08250E7E-87F3-4816-887C-E9F7A775D3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67068700"/>
          <a:ext cx="684967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89</xdr:row>
      <xdr:rowOff>12700</xdr:rowOff>
    </xdr:from>
    <xdr:to>
      <xdr:col>5</xdr:col>
      <xdr:colOff>1795796</xdr:colOff>
      <xdr:row>89</xdr:row>
      <xdr:rowOff>749300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xmlns="" id="{E447C0B2-E038-4493-98D8-D72D81A0DB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67830700"/>
          <a:ext cx="1795796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90</xdr:row>
      <xdr:rowOff>12700</xdr:rowOff>
    </xdr:from>
    <xdr:to>
      <xdr:col>5</xdr:col>
      <xdr:colOff>4124023</xdr:colOff>
      <xdr:row>90</xdr:row>
      <xdr:rowOff>749300</xdr:rowOff>
    </xdr:to>
    <xdr:pic>
      <xdr:nvPicPr>
        <xdr:cNvPr id="129" name="Рисунок 128">
          <a:extLst>
            <a:ext uri="{FF2B5EF4-FFF2-40B4-BE49-F238E27FC236}">
              <a16:creationId xmlns:a16="http://schemas.microsoft.com/office/drawing/2014/main" xmlns="" id="{68398EBF-A573-4025-81E5-6CBAAD86C5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68592700"/>
          <a:ext cx="4124023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91</xdr:row>
      <xdr:rowOff>12700</xdr:rowOff>
    </xdr:from>
    <xdr:to>
      <xdr:col>5</xdr:col>
      <xdr:colOff>892532</xdr:colOff>
      <xdr:row>91</xdr:row>
      <xdr:rowOff>749300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xmlns="" id="{B19F0921-7AA6-4F23-AF40-4DFE20FD34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69354700"/>
          <a:ext cx="892532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92</xdr:row>
      <xdr:rowOff>12700</xdr:rowOff>
    </xdr:from>
    <xdr:to>
      <xdr:col>5</xdr:col>
      <xdr:colOff>1107558</xdr:colOff>
      <xdr:row>92</xdr:row>
      <xdr:rowOff>749300</xdr:rowOff>
    </xdr:to>
    <xdr:pic>
      <xdr:nvPicPr>
        <xdr:cNvPr id="131" name="Рисунок 130">
          <a:extLst>
            <a:ext uri="{FF2B5EF4-FFF2-40B4-BE49-F238E27FC236}">
              <a16:creationId xmlns:a16="http://schemas.microsoft.com/office/drawing/2014/main" xmlns="" id="{FEAD39C8-3F77-4DED-B58F-ED9F005CFF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70116700"/>
          <a:ext cx="1107558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93</xdr:row>
      <xdr:rowOff>12700</xdr:rowOff>
    </xdr:from>
    <xdr:to>
      <xdr:col>5</xdr:col>
      <xdr:colOff>950478</xdr:colOff>
      <xdr:row>93</xdr:row>
      <xdr:rowOff>749300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xmlns="" id="{7B98DA6F-79A0-4241-BB7F-232AEA0BF1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70878700"/>
          <a:ext cx="950478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94</xdr:row>
      <xdr:rowOff>12700</xdr:rowOff>
    </xdr:from>
    <xdr:to>
      <xdr:col>5</xdr:col>
      <xdr:colOff>3439038</xdr:colOff>
      <xdr:row>94</xdr:row>
      <xdr:rowOff>749300</xdr:rowOff>
    </xdr:to>
    <xdr:pic>
      <xdr:nvPicPr>
        <xdr:cNvPr id="133" name="Рисунок 132">
          <a:extLst>
            <a:ext uri="{FF2B5EF4-FFF2-40B4-BE49-F238E27FC236}">
              <a16:creationId xmlns:a16="http://schemas.microsoft.com/office/drawing/2014/main" xmlns="" id="{1527FD3E-420C-4894-9432-19AC66D442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71640700"/>
          <a:ext cx="3439038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95</xdr:row>
      <xdr:rowOff>12700</xdr:rowOff>
    </xdr:from>
    <xdr:to>
      <xdr:col>5</xdr:col>
      <xdr:colOff>983226</xdr:colOff>
      <xdr:row>95</xdr:row>
      <xdr:rowOff>749300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xmlns="" id="{1F63CF3E-2AC5-4AF7-AD8D-6CC9528687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72402700"/>
          <a:ext cx="983226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96</xdr:row>
      <xdr:rowOff>12700</xdr:rowOff>
    </xdr:from>
    <xdr:to>
      <xdr:col>5</xdr:col>
      <xdr:colOff>1209524</xdr:colOff>
      <xdr:row>96</xdr:row>
      <xdr:rowOff>749300</xdr:rowOff>
    </xdr:to>
    <xdr:pic>
      <xdr:nvPicPr>
        <xdr:cNvPr id="135" name="Рисунок 134">
          <a:extLst>
            <a:ext uri="{FF2B5EF4-FFF2-40B4-BE49-F238E27FC236}">
              <a16:creationId xmlns:a16="http://schemas.microsoft.com/office/drawing/2014/main" xmlns="" id="{0066FF1E-D8B1-4468-98B0-2DCA023B06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73164700"/>
          <a:ext cx="1209524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97</xdr:row>
      <xdr:rowOff>12700</xdr:rowOff>
    </xdr:from>
    <xdr:to>
      <xdr:col>5</xdr:col>
      <xdr:colOff>2472428</xdr:colOff>
      <xdr:row>97</xdr:row>
      <xdr:rowOff>749300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xmlns="" id="{88D936A3-B059-40B0-93B7-305423415C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73926700"/>
          <a:ext cx="2472428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98</xdr:row>
      <xdr:rowOff>12700</xdr:rowOff>
    </xdr:from>
    <xdr:to>
      <xdr:col>5</xdr:col>
      <xdr:colOff>1971350</xdr:colOff>
      <xdr:row>98</xdr:row>
      <xdr:rowOff>749300</xdr:rowOff>
    </xdr:to>
    <xdr:pic>
      <xdr:nvPicPr>
        <xdr:cNvPr id="137" name="Рисунок 136">
          <a:extLst>
            <a:ext uri="{FF2B5EF4-FFF2-40B4-BE49-F238E27FC236}">
              <a16:creationId xmlns:a16="http://schemas.microsoft.com/office/drawing/2014/main" xmlns="" id="{6F2CF08E-5C75-4241-90E4-A1B92A14BF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74688700"/>
          <a:ext cx="1971350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99</xdr:row>
      <xdr:rowOff>12700</xdr:rowOff>
    </xdr:from>
    <xdr:to>
      <xdr:col>5</xdr:col>
      <xdr:colOff>390906</xdr:colOff>
      <xdr:row>99</xdr:row>
      <xdr:rowOff>749300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xmlns="" id="{F93B71E9-C77F-4634-9DE1-BFF6FBBB8D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75450700"/>
          <a:ext cx="390906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100</xdr:row>
      <xdr:rowOff>12700</xdr:rowOff>
    </xdr:from>
    <xdr:to>
      <xdr:col>5</xdr:col>
      <xdr:colOff>2080496</xdr:colOff>
      <xdr:row>100</xdr:row>
      <xdr:rowOff>749300</xdr:rowOff>
    </xdr:to>
    <xdr:pic>
      <xdr:nvPicPr>
        <xdr:cNvPr id="139" name="Рисунок 138">
          <a:extLst>
            <a:ext uri="{FF2B5EF4-FFF2-40B4-BE49-F238E27FC236}">
              <a16:creationId xmlns:a16="http://schemas.microsoft.com/office/drawing/2014/main" xmlns="" id="{8898A0A9-DFEE-43EB-AC42-C135A3AC46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76212700"/>
          <a:ext cx="2080496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101</xdr:row>
      <xdr:rowOff>12700</xdr:rowOff>
    </xdr:from>
    <xdr:to>
      <xdr:col>5</xdr:col>
      <xdr:colOff>948562</xdr:colOff>
      <xdr:row>101</xdr:row>
      <xdr:rowOff>749300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xmlns="" id="{F68DDA5C-7E6D-4E76-B245-4BBDA2FD21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76974700"/>
          <a:ext cx="948562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102</xdr:row>
      <xdr:rowOff>12700</xdr:rowOff>
    </xdr:from>
    <xdr:to>
      <xdr:col>5</xdr:col>
      <xdr:colOff>762000</xdr:colOff>
      <xdr:row>102</xdr:row>
      <xdr:rowOff>749300</xdr:rowOff>
    </xdr:to>
    <xdr:pic>
      <xdr:nvPicPr>
        <xdr:cNvPr id="141" name="Рисунок 140">
          <a:extLst>
            <a:ext uri="{FF2B5EF4-FFF2-40B4-BE49-F238E27FC236}">
              <a16:creationId xmlns:a16="http://schemas.microsoft.com/office/drawing/2014/main" xmlns="" id="{7D04F0D2-4FA2-4998-A48C-771801490E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77736700"/>
          <a:ext cx="762000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103</xdr:row>
      <xdr:rowOff>12700</xdr:rowOff>
    </xdr:from>
    <xdr:to>
      <xdr:col>5</xdr:col>
      <xdr:colOff>3574815</xdr:colOff>
      <xdr:row>103</xdr:row>
      <xdr:rowOff>749300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xmlns="" id="{BDEECFA4-4787-4E70-A498-152A2306B0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78498700"/>
          <a:ext cx="3574815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104</xdr:row>
      <xdr:rowOff>12700</xdr:rowOff>
    </xdr:from>
    <xdr:to>
      <xdr:col>5</xdr:col>
      <xdr:colOff>3574815</xdr:colOff>
      <xdr:row>104</xdr:row>
      <xdr:rowOff>749300</xdr:rowOff>
    </xdr:to>
    <xdr:pic>
      <xdr:nvPicPr>
        <xdr:cNvPr id="143" name="Рисунок 142">
          <a:extLst>
            <a:ext uri="{FF2B5EF4-FFF2-40B4-BE49-F238E27FC236}">
              <a16:creationId xmlns:a16="http://schemas.microsoft.com/office/drawing/2014/main" xmlns="" id="{3853FA33-2251-4FDE-BC48-5C72B5A063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79260700"/>
          <a:ext cx="3574815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105</xdr:row>
      <xdr:rowOff>12700</xdr:rowOff>
    </xdr:from>
    <xdr:to>
      <xdr:col>5</xdr:col>
      <xdr:colOff>3574815</xdr:colOff>
      <xdr:row>105</xdr:row>
      <xdr:rowOff>749300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xmlns="" id="{50FE6C7C-34A1-4673-AC4A-85F8632B5D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80022700"/>
          <a:ext cx="3574815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106</xdr:row>
      <xdr:rowOff>12700</xdr:rowOff>
    </xdr:from>
    <xdr:to>
      <xdr:col>5</xdr:col>
      <xdr:colOff>4620311</xdr:colOff>
      <xdr:row>106</xdr:row>
      <xdr:rowOff>749300</xdr:rowOff>
    </xdr:to>
    <xdr:pic>
      <xdr:nvPicPr>
        <xdr:cNvPr id="145" name="Рисунок 144">
          <a:extLst>
            <a:ext uri="{FF2B5EF4-FFF2-40B4-BE49-F238E27FC236}">
              <a16:creationId xmlns:a16="http://schemas.microsoft.com/office/drawing/2014/main" xmlns="" id="{AAD5D369-8704-45B1-BAD6-BA8345B363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80784700"/>
          <a:ext cx="4620311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107</xdr:row>
      <xdr:rowOff>12700</xdr:rowOff>
    </xdr:from>
    <xdr:to>
      <xdr:col>5</xdr:col>
      <xdr:colOff>1442190</xdr:colOff>
      <xdr:row>107</xdr:row>
      <xdr:rowOff>749300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xmlns="" id="{858E9AF0-47AD-4A17-AB53-A3222D809A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81546700"/>
          <a:ext cx="1442190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108</xdr:row>
      <xdr:rowOff>12700</xdr:rowOff>
    </xdr:from>
    <xdr:to>
      <xdr:col>5</xdr:col>
      <xdr:colOff>1090129</xdr:colOff>
      <xdr:row>108</xdr:row>
      <xdr:rowOff>749300</xdr:rowOff>
    </xdr:to>
    <xdr:pic>
      <xdr:nvPicPr>
        <xdr:cNvPr id="147" name="Рисунок 146">
          <a:extLst>
            <a:ext uri="{FF2B5EF4-FFF2-40B4-BE49-F238E27FC236}">
              <a16:creationId xmlns:a16="http://schemas.microsoft.com/office/drawing/2014/main" xmlns="" id="{6FB09116-FB9A-4002-9524-56A0247E9D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82308700"/>
          <a:ext cx="1090129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109</xdr:row>
      <xdr:rowOff>12700</xdr:rowOff>
    </xdr:from>
    <xdr:to>
      <xdr:col>5</xdr:col>
      <xdr:colOff>3228731</xdr:colOff>
      <xdr:row>109</xdr:row>
      <xdr:rowOff>749300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xmlns="" id="{63842ED5-702E-4F39-98A8-758EE4C154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83070700"/>
          <a:ext cx="3228731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110</xdr:row>
      <xdr:rowOff>12700</xdr:rowOff>
    </xdr:from>
    <xdr:to>
      <xdr:col>5</xdr:col>
      <xdr:colOff>840365</xdr:colOff>
      <xdr:row>110</xdr:row>
      <xdr:rowOff>749300</xdr:rowOff>
    </xdr:to>
    <xdr:pic>
      <xdr:nvPicPr>
        <xdr:cNvPr id="149" name="Рисунок 148">
          <a:extLst>
            <a:ext uri="{FF2B5EF4-FFF2-40B4-BE49-F238E27FC236}">
              <a16:creationId xmlns:a16="http://schemas.microsoft.com/office/drawing/2014/main" xmlns="" id="{472E6959-0B1B-4B85-96AD-D82FB44697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83832700"/>
          <a:ext cx="840365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111</xdr:row>
      <xdr:rowOff>12700</xdr:rowOff>
    </xdr:from>
    <xdr:to>
      <xdr:col>5</xdr:col>
      <xdr:colOff>882618</xdr:colOff>
      <xdr:row>111</xdr:row>
      <xdr:rowOff>749300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xmlns="" id="{4F2098F0-2F7D-469A-9E8A-B1F6CB20E6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84594700"/>
          <a:ext cx="882618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112</xdr:row>
      <xdr:rowOff>12700</xdr:rowOff>
    </xdr:from>
    <xdr:to>
      <xdr:col>5</xdr:col>
      <xdr:colOff>882618</xdr:colOff>
      <xdr:row>112</xdr:row>
      <xdr:rowOff>749300</xdr:rowOff>
    </xdr:to>
    <xdr:pic>
      <xdr:nvPicPr>
        <xdr:cNvPr id="151" name="Рисунок 150">
          <a:extLst>
            <a:ext uri="{FF2B5EF4-FFF2-40B4-BE49-F238E27FC236}">
              <a16:creationId xmlns:a16="http://schemas.microsoft.com/office/drawing/2014/main" xmlns="" id="{9F72F9E7-1851-440A-9A5E-8A64436F21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85356700"/>
          <a:ext cx="882618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113</xdr:row>
      <xdr:rowOff>12700</xdr:rowOff>
    </xdr:from>
    <xdr:to>
      <xdr:col>5</xdr:col>
      <xdr:colOff>1024038</xdr:colOff>
      <xdr:row>113</xdr:row>
      <xdr:rowOff>749300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xmlns="" id="{52BBDB08-9723-4EAB-8932-6A89F91078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86118700"/>
          <a:ext cx="1024038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114</xdr:row>
      <xdr:rowOff>12700</xdr:rowOff>
    </xdr:from>
    <xdr:to>
      <xdr:col>5</xdr:col>
      <xdr:colOff>1288338</xdr:colOff>
      <xdr:row>114</xdr:row>
      <xdr:rowOff>749300</xdr:rowOff>
    </xdr:to>
    <xdr:pic>
      <xdr:nvPicPr>
        <xdr:cNvPr id="153" name="Рисунок 152">
          <a:extLst>
            <a:ext uri="{FF2B5EF4-FFF2-40B4-BE49-F238E27FC236}">
              <a16:creationId xmlns:a16="http://schemas.microsoft.com/office/drawing/2014/main" xmlns="" id="{40928E9C-72D0-4102-A357-833E4CB0E1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86880700"/>
          <a:ext cx="1288338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115</xdr:row>
      <xdr:rowOff>12700</xdr:rowOff>
    </xdr:from>
    <xdr:to>
      <xdr:col>5</xdr:col>
      <xdr:colOff>9279970</xdr:colOff>
      <xdr:row>115</xdr:row>
      <xdr:rowOff>749300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xmlns="" id="{D1F7A77A-8F4E-494D-88B6-6BFCBADC90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87642700"/>
          <a:ext cx="5717620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116</xdr:row>
      <xdr:rowOff>12700</xdr:rowOff>
    </xdr:from>
    <xdr:to>
      <xdr:col>5</xdr:col>
      <xdr:colOff>512632</xdr:colOff>
      <xdr:row>116</xdr:row>
      <xdr:rowOff>749300</xdr:rowOff>
    </xdr:to>
    <xdr:pic>
      <xdr:nvPicPr>
        <xdr:cNvPr id="155" name="Рисунок 154">
          <a:extLst>
            <a:ext uri="{FF2B5EF4-FFF2-40B4-BE49-F238E27FC236}">
              <a16:creationId xmlns:a16="http://schemas.microsoft.com/office/drawing/2014/main" xmlns="" id="{42C7D624-E3B5-45A0-A9B4-99D6124F39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88404700"/>
          <a:ext cx="512632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117</xdr:row>
      <xdr:rowOff>12700</xdr:rowOff>
    </xdr:from>
    <xdr:to>
      <xdr:col>5</xdr:col>
      <xdr:colOff>955580</xdr:colOff>
      <xdr:row>117</xdr:row>
      <xdr:rowOff>749300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xmlns="" id="{CA0D56DF-4815-4884-82C0-8CA3A20B03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89166700"/>
          <a:ext cx="955580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118</xdr:row>
      <xdr:rowOff>12700</xdr:rowOff>
    </xdr:from>
    <xdr:to>
      <xdr:col>5</xdr:col>
      <xdr:colOff>762000</xdr:colOff>
      <xdr:row>118</xdr:row>
      <xdr:rowOff>749300</xdr:rowOff>
    </xdr:to>
    <xdr:pic>
      <xdr:nvPicPr>
        <xdr:cNvPr id="157" name="Рисунок 156">
          <a:extLst>
            <a:ext uri="{FF2B5EF4-FFF2-40B4-BE49-F238E27FC236}">
              <a16:creationId xmlns:a16="http://schemas.microsoft.com/office/drawing/2014/main" xmlns="" id="{0B74FD41-A579-4405-81E9-E0FF21D957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89928700"/>
          <a:ext cx="762000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119</xdr:row>
      <xdr:rowOff>12700</xdr:rowOff>
    </xdr:from>
    <xdr:to>
      <xdr:col>5</xdr:col>
      <xdr:colOff>702000</xdr:colOff>
      <xdr:row>119</xdr:row>
      <xdr:rowOff>749300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xmlns="" id="{A0BC77F7-ECCC-4AE1-BA5E-1D107CA4F9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90690700"/>
          <a:ext cx="702000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120</xdr:row>
      <xdr:rowOff>12700</xdr:rowOff>
    </xdr:from>
    <xdr:to>
      <xdr:col>5</xdr:col>
      <xdr:colOff>762000</xdr:colOff>
      <xdr:row>120</xdr:row>
      <xdr:rowOff>749300</xdr:rowOff>
    </xdr:to>
    <xdr:pic>
      <xdr:nvPicPr>
        <xdr:cNvPr id="159" name="Рисунок 158">
          <a:extLst>
            <a:ext uri="{FF2B5EF4-FFF2-40B4-BE49-F238E27FC236}">
              <a16:creationId xmlns:a16="http://schemas.microsoft.com/office/drawing/2014/main" xmlns="" id="{EBA11A77-CBBF-4A2B-9FE5-AFA9C158C5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91452700"/>
          <a:ext cx="762000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121</xdr:row>
      <xdr:rowOff>12700</xdr:rowOff>
    </xdr:from>
    <xdr:to>
      <xdr:col>5</xdr:col>
      <xdr:colOff>139297</xdr:colOff>
      <xdr:row>121</xdr:row>
      <xdr:rowOff>749300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xmlns="" id="{7DCC20D0-DCA7-401B-90DF-E0CCC03F0D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92214700"/>
          <a:ext cx="139297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122</xdr:row>
      <xdr:rowOff>12700</xdr:rowOff>
    </xdr:from>
    <xdr:to>
      <xdr:col>5</xdr:col>
      <xdr:colOff>4534401</xdr:colOff>
      <xdr:row>122</xdr:row>
      <xdr:rowOff>749300</xdr:rowOff>
    </xdr:to>
    <xdr:pic>
      <xdr:nvPicPr>
        <xdr:cNvPr id="161" name="Рисунок 160">
          <a:extLst>
            <a:ext uri="{FF2B5EF4-FFF2-40B4-BE49-F238E27FC236}">
              <a16:creationId xmlns:a16="http://schemas.microsoft.com/office/drawing/2014/main" xmlns="" id="{A6A66846-81AF-4A36-BBB2-43229C3799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92976700"/>
          <a:ext cx="4534401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123</xdr:row>
      <xdr:rowOff>12700</xdr:rowOff>
    </xdr:from>
    <xdr:to>
      <xdr:col>5</xdr:col>
      <xdr:colOff>955410</xdr:colOff>
      <xdr:row>123</xdr:row>
      <xdr:rowOff>749300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xmlns="" id="{CAA9A8C7-9A45-4094-B7FB-5A99A1A32A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93738700"/>
          <a:ext cx="955410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124</xdr:row>
      <xdr:rowOff>12700</xdr:rowOff>
    </xdr:from>
    <xdr:to>
      <xdr:col>5</xdr:col>
      <xdr:colOff>1106277</xdr:colOff>
      <xdr:row>124</xdr:row>
      <xdr:rowOff>749300</xdr:rowOff>
    </xdr:to>
    <xdr:pic>
      <xdr:nvPicPr>
        <xdr:cNvPr id="163" name="Рисунок 162">
          <a:extLst>
            <a:ext uri="{FF2B5EF4-FFF2-40B4-BE49-F238E27FC236}">
              <a16:creationId xmlns:a16="http://schemas.microsoft.com/office/drawing/2014/main" xmlns="" id="{8DB9A36D-5218-4D9E-BB27-7DC984C5AA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94500700"/>
          <a:ext cx="1106277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125</xdr:row>
      <xdr:rowOff>12700</xdr:rowOff>
    </xdr:from>
    <xdr:to>
      <xdr:col>5</xdr:col>
      <xdr:colOff>2741007</xdr:colOff>
      <xdr:row>125</xdr:row>
      <xdr:rowOff>749300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xmlns="" id="{E71A1C57-E41A-4892-9A81-A421B618E6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95262700"/>
          <a:ext cx="2741007" cy="7366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126</xdr:row>
      <xdr:rowOff>12700</xdr:rowOff>
    </xdr:from>
    <xdr:to>
      <xdr:col>5</xdr:col>
      <xdr:colOff>8373626</xdr:colOff>
      <xdr:row>126</xdr:row>
      <xdr:rowOff>749300</xdr:rowOff>
    </xdr:to>
    <xdr:pic>
      <xdr:nvPicPr>
        <xdr:cNvPr id="165" name="Рисунок 164">
          <a:extLst>
            <a:ext uri="{FF2B5EF4-FFF2-40B4-BE49-F238E27FC236}">
              <a16:creationId xmlns:a16="http://schemas.microsoft.com/office/drawing/2014/main" xmlns="" id="{502EEAAA-1CE8-4985-B05D-91BAA5B8D4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96024700"/>
          <a:ext cx="5716151" cy="7366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ST_MULTIBRAND" displayName="ST_MULTIBRAND" ref="A1:G165" totalsRowShown="0" headerRowDxfId="9" dataDxfId="8" tableBorderDxfId="7" headerRowCellStyle="Обычный 11 2">
  <autoFilter ref="A1:G165"/>
  <tableColumns count="7">
    <tableColumn id="2" name="Артикул" dataDxfId="6"/>
    <tableColumn id="3" name="Наименование" dataDxfId="5"/>
    <tableColumn id="4" name="РРЦ с НДС, ₽" dataDxfId="4"/>
    <tableColumn id="5" name="Скидка в розницу, %" dataDxfId="3" dataCellStyle="Обычный 11 2">
      <calculatedColumnFormula>1-ST_MULTIBRAND[[#This Row],[Акц. РЦ с НДС, ₽]]/ST_MULTIBRAND[[#This Row],[РРЦ с НДС, ₽]]</calculatedColumnFormula>
    </tableColumn>
    <tableColumn id="6" name="Акц. РЦ с НДС, ₽" dataDxfId="2"/>
    <tableColumn id="10" name="Срок проведения акции: с 1 июля по 31 декабря 2025 года, с возможностью продления._x000a_ООО &quot;КОМПАНИЯ ОПТУЛС&quot; просит принять к сведению, что:_x000a_- количество товара к акции ограничено;_x000a_- цены могут быть изменены поставщиком" dataDxfId="1"/>
    <tableColumn id="1" name="ДАТА ДОБАВЛЕНИЯ В АКЦИЮ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165"/>
  <sheetViews>
    <sheetView tabSelected="1" zoomScaleNormal="100" workbookViewId="0">
      <pane xSplit="5" ySplit="1" topLeftCell="F160" activePane="bottomRight" state="frozen"/>
      <selection pane="topRight" activeCell="I1" sqref="I1"/>
      <selection pane="bottomLeft" activeCell="A2" sqref="A2"/>
      <selection pane="bottomRight" activeCell="B3" sqref="B3"/>
    </sheetView>
  </sheetViews>
  <sheetFormatPr defaultRowHeight="15" x14ac:dyDescent="0.25"/>
  <cols>
    <col min="1" max="1" width="15.85546875" bestFit="1" customWidth="1"/>
    <col min="2" max="2" width="40.7109375" style="4" customWidth="1"/>
    <col min="3" max="3" width="15.28515625" customWidth="1"/>
    <col min="4" max="4" width="12.140625" customWidth="1"/>
    <col min="5" max="5" width="12.7109375" customWidth="1"/>
    <col min="6" max="6" width="85.7109375" customWidth="1"/>
    <col min="7" max="7" width="10.7109375" customWidth="1"/>
  </cols>
  <sheetData>
    <row r="1" spans="1:7" s="4" customFormat="1" ht="6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</row>
    <row r="2" spans="1:7" s="4" customFormat="1" ht="60" customHeight="1" x14ac:dyDescent="0.25">
      <c r="A2" s="5" t="s">
        <v>7</v>
      </c>
      <c r="B2" s="6" t="s">
        <v>8</v>
      </c>
      <c r="C2" s="7">
        <v>7077</v>
      </c>
      <c r="D2" s="8">
        <f>1-ST_MULTIBRAND[[#This Row],[Акц. РЦ с НДС, ₽]]/ST_MULTIBRAND[[#This Row],[РРЦ с НДС, ₽]]</f>
        <v>0.15006358626536664</v>
      </c>
      <c r="E2" s="7">
        <v>6015</v>
      </c>
      <c r="F2"/>
      <c r="G2" s="9">
        <v>45931</v>
      </c>
    </row>
    <row r="3" spans="1:7" s="4" customFormat="1" ht="60" customHeight="1" x14ac:dyDescent="0.25">
      <c r="A3" s="5" t="s">
        <v>9</v>
      </c>
      <c r="B3" s="6" t="s">
        <v>10</v>
      </c>
      <c r="C3" s="7">
        <v>5168</v>
      </c>
      <c r="D3" s="8">
        <f>1-ST_MULTIBRAND[[#This Row],[Акц. РЦ с НДС, ₽]]/ST_MULTIBRAND[[#This Row],[РРЦ с НДС, ₽]]</f>
        <v>0.14996130030959753</v>
      </c>
      <c r="E3" s="7">
        <v>4393</v>
      </c>
      <c r="F3"/>
      <c r="G3" s="9">
        <v>45931</v>
      </c>
    </row>
    <row r="4" spans="1:7" s="4" customFormat="1" ht="60" customHeight="1" x14ac:dyDescent="0.25">
      <c r="A4" s="5" t="s">
        <v>11</v>
      </c>
      <c r="B4" s="6" t="s">
        <v>12</v>
      </c>
      <c r="C4" s="7">
        <v>10818</v>
      </c>
      <c r="D4" s="8">
        <f>1-ST_MULTIBRAND[[#This Row],[Акц. РЦ с НДС, ₽]]/ST_MULTIBRAND[[#This Row],[РРЦ с НДС, ₽]]</f>
        <v>0.24995378073581065</v>
      </c>
      <c r="E4" s="7">
        <v>8114</v>
      </c>
      <c r="F4"/>
      <c r="G4" s="9">
        <v>45931</v>
      </c>
    </row>
    <row r="5" spans="1:7" s="4" customFormat="1" ht="60" customHeight="1" x14ac:dyDescent="0.25">
      <c r="A5" s="5" t="s">
        <v>13</v>
      </c>
      <c r="B5" s="6" t="s">
        <v>14</v>
      </c>
      <c r="C5" s="7">
        <v>5990</v>
      </c>
      <c r="D5" s="8">
        <f>1-ST_MULTIBRAND[[#This Row],[Акц. РЦ с НДС, ₽]]/ST_MULTIBRAND[[#This Row],[РРЦ с НДС, ₽]]</f>
        <v>0.24991652754590987</v>
      </c>
      <c r="E5" s="7">
        <v>4493</v>
      </c>
      <c r="F5"/>
      <c r="G5" s="9">
        <v>45931</v>
      </c>
    </row>
    <row r="6" spans="1:7" s="4" customFormat="1" ht="60" customHeight="1" x14ac:dyDescent="0.25">
      <c r="A6" s="5" t="s">
        <v>15</v>
      </c>
      <c r="B6" s="6" t="s">
        <v>16</v>
      </c>
      <c r="C6" s="7">
        <v>4147</v>
      </c>
      <c r="D6" s="8">
        <f>1-ST_MULTIBRAND[[#This Row],[Акц. РЦ с НДС, ₽]]/ST_MULTIBRAND[[#This Row],[РРЦ с НДС, ₽]]</f>
        <v>0.25006028454304319</v>
      </c>
      <c r="E6" s="7">
        <v>3110</v>
      </c>
      <c r="F6"/>
      <c r="G6" s="9">
        <v>45931</v>
      </c>
    </row>
    <row r="7" spans="1:7" s="4" customFormat="1" ht="60" customHeight="1" x14ac:dyDescent="0.25">
      <c r="A7" s="5" t="s">
        <v>17</v>
      </c>
      <c r="B7" s="6" t="s">
        <v>18</v>
      </c>
      <c r="C7" s="7">
        <v>5628</v>
      </c>
      <c r="D7" s="8">
        <f>1-ST_MULTIBRAND[[#This Row],[Акц. РЦ с НДС, ₽]]/ST_MULTIBRAND[[#This Row],[РРЦ с НДС, ₽]]</f>
        <v>0.25</v>
      </c>
      <c r="E7" s="7">
        <v>4221</v>
      </c>
      <c r="F7"/>
      <c r="G7" s="9">
        <v>45931</v>
      </c>
    </row>
    <row r="8" spans="1:7" s="4" customFormat="1" ht="60" customHeight="1" x14ac:dyDescent="0.25">
      <c r="A8" s="5" t="s">
        <v>19</v>
      </c>
      <c r="B8" s="6" t="s">
        <v>20</v>
      </c>
      <c r="C8" s="7">
        <v>6790</v>
      </c>
      <c r="D8" s="8">
        <f>1-ST_MULTIBRAND[[#This Row],[Акц. РЦ с НДС, ₽]]/ST_MULTIBRAND[[#This Row],[РРЦ с НДС, ₽]]</f>
        <v>0.24992636229749632</v>
      </c>
      <c r="E8" s="7">
        <v>5093</v>
      </c>
      <c r="F8"/>
      <c r="G8" s="9">
        <v>45931</v>
      </c>
    </row>
    <row r="9" spans="1:7" s="4" customFormat="1" ht="60" customHeight="1" x14ac:dyDescent="0.25">
      <c r="A9" s="5" t="s">
        <v>21</v>
      </c>
      <c r="B9" s="6" t="s">
        <v>22</v>
      </c>
      <c r="C9" s="7">
        <v>8893</v>
      </c>
      <c r="D9" s="8">
        <f>1-ST_MULTIBRAND[[#This Row],[Акц. РЦ с НДС, ₽]]/ST_MULTIBRAND[[#This Row],[РРЦ с НДС, ₽]]</f>
        <v>0.24997188800179915</v>
      </c>
      <c r="E9" s="7">
        <v>6670</v>
      </c>
      <c r="F9"/>
      <c r="G9" s="9">
        <v>45931</v>
      </c>
    </row>
    <row r="10" spans="1:7" s="4" customFormat="1" ht="60" customHeight="1" x14ac:dyDescent="0.25">
      <c r="A10" s="5" t="s">
        <v>23</v>
      </c>
      <c r="B10" s="6" t="s">
        <v>24</v>
      </c>
      <c r="C10" s="7">
        <v>9714</v>
      </c>
      <c r="D10" s="8">
        <f>1-ST_MULTIBRAND[[#This Row],[Акц. РЦ с НДС, ₽]]/ST_MULTIBRAND[[#This Row],[РРЦ с НДС, ₽]]</f>
        <v>0.24994852789787936</v>
      </c>
      <c r="E10" s="7">
        <v>7286</v>
      </c>
      <c r="F10"/>
      <c r="G10" s="9">
        <v>45931</v>
      </c>
    </row>
    <row r="11" spans="1:7" s="4" customFormat="1" ht="60" customHeight="1" x14ac:dyDescent="0.25">
      <c r="A11" s="5" t="s">
        <v>25</v>
      </c>
      <c r="B11" s="6" t="s">
        <v>26</v>
      </c>
      <c r="C11" s="7">
        <v>5068</v>
      </c>
      <c r="D11" s="8">
        <f>1-ST_MULTIBRAND[[#This Row],[Акц. РЦ с НДС, ₽]]/ST_MULTIBRAND[[#This Row],[РРЦ с НДС, ₽]]</f>
        <v>0.14996053670086817</v>
      </c>
      <c r="E11" s="7">
        <v>4308</v>
      </c>
      <c r="F11"/>
      <c r="G11" s="9">
        <v>45931</v>
      </c>
    </row>
    <row r="12" spans="1:7" s="4" customFormat="1" ht="60" customHeight="1" x14ac:dyDescent="0.25">
      <c r="A12" s="5" t="s">
        <v>27</v>
      </c>
      <c r="B12" s="6" t="s">
        <v>28</v>
      </c>
      <c r="C12" s="7">
        <v>6870</v>
      </c>
      <c r="D12" s="8">
        <f>1-ST_MULTIBRAND[[#This Row],[Акц. РЦ с НДС, ₽]]/ST_MULTIBRAND[[#This Row],[РРЦ с НДС, ₽]]</f>
        <v>0.14992721979621548</v>
      </c>
      <c r="E12" s="7">
        <v>5840</v>
      </c>
      <c r="F12"/>
      <c r="G12" s="9">
        <v>45931</v>
      </c>
    </row>
    <row r="13" spans="1:7" s="4" customFormat="1" ht="60" customHeight="1" x14ac:dyDescent="0.25">
      <c r="A13" s="5" t="s">
        <v>29</v>
      </c>
      <c r="B13" s="6" t="s">
        <v>30</v>
      </c>
      <c r="C13" s="7">
        <v>10397</v>
      </c>
      <c r="D13" s="8">
        <f>1-ST_MULTIBRAND[[#This Row],[Акц. РЦ с НДС, ₽]]/ST_MULTIBRAND[[#This Row],[РРЦ с НДС, ₽]]</f>
        <v>0.15004328171587955</v>
      </c>
      <c r="E13" s="7">
        <v>8837</v>
      </c>
      <c r="F13"/>
      <c r="G13" s="9">
        <v>45931</v>
      </c>
    </row>
    <row r="14" spans="1:7" s="4" customFormat="1" ht="60" customHeight="1" x14ac:dyDescent="0.25">
      <c r="A14" s="5" t="s">
        <v>31</v>
      </c>
      <c r="B14" s="6" t="s">
        <v>32</v>
      </c>
      <c r="C14" s="7">
        <v>1577</v>
      </c>
      <c r="D14" s="8">
        <f>1-ST_MULTIBRAND[[#This Row],[Акц. РЦ с НДС, ₽]]/ST_MULTIBRAND[[#This Row],[РРЦ с НДС, ₽]]</f>
        <v>0.15028535193405201</v>
      </c>
      <c r="E14" s="7">
        <v>1340</v>
      </c>
      <c r="F14"/>
      <c r="G14" s="9">
        <v>45931</v>
      </c>
    </row>
    <row r="15" spans="1:7" s="4" customFormat="1" ht="60" customHeight="1" x14ac:dyDescent="0.25">
      <c r="A15" s="5" t="s">
        <v>33</v>
      </c>
      <c r="B15" s="6" t="s">
        <v>34</v>
      </c>
      <c r="C15" s="7">
        <v>1639</v>
      </c>
      <c r="D15" s="8">
        <f>1-ST_MULTIBRAND[[#This Row],[Акц. РЦ с НДС, ₽]]/ST_MULTIBRAND[[#This Row],[РРЦ с НДС, ₽]]</f>
        <v>0.25015253203172672</v>
      </c>
      <c r="E15" s="7">
        <v>1229</v>
      </c>
      <c r="F15"/>
      <c r="G15" s="9">
        <v>45931</v>
      </c>
    </row>
    <row r="16" spans="1:7" s="4" customFormat="1" ht="60" customHeight="1" x14ac:dyDescent="0.25">
      <c r="A16" s="5" t="s">
        <v>35</v>
      </c>
      <c r="B16" s="6" t="s">
        <v>36</v>
      </c>
      <c r="C16" s="7">
        <v>12498</v>
      </c>
      <c r="D16" s="8">
        <f>1-ST_MULTIBRAND[[#This Row],[Акц. РЦ с НДС, ₽]]/ST_MULTIBRAND[[#This Row],[РРЦ с НДС, ₽]]</f>
        <v>0.15002400384061454</v>
      </c>
      <c r="E16" s="7">
        <v>10623</v>
      </c>
      <c r="F16"/>
      <c r="G16" s="9">
        <v>45931</v>
      </c>
    </row>
    <row r="17" spans="1:7" s="4" customFormat="1" ht="60" customHeight="1" x14ac:dyDescent="0.25">
      <c r="A17" s="5" t="s">
        <v>37</v>
      </c>
      <c r="B17" s="6" t="s">
        <v>38</v>
      </c>
      <c r="C17" s="7">
        <v>7511</v>
      </c>
      <c r="D17" s="8">
        <f>1-ST_MULTIBRAND[[#This Row],[Акц. РЦ с НДС, ₽]]/ST_MULTIBRAND[[#This Row],[РРЦ с НДС, ₽]]</f>
        <v>0.15004659832246037</v>
      </c>
      <c r="E17" s="7">
        <v>6384</v>
      </c>
      <c r="F17"/>
      <c r="G17" s="9">
        <v>45931</v>
      </c>
    </row>
    <row r="18" spans="1:7" s="4" customFormat="1" ht="60" customHeight="1" x14ac:dyDescent="0.25">
      <c r="A18" s="5" t="s">
        <v>39</v>
      </c>
      <c r="B18" s="6" t="s">
        <v>40</v>
      </c>
      <c r="C18" s="7">
        <v>8674</v>
      </c>
      <c r="D18" s="8">
        <f>1-ST_MULTIBRAND[[#This Row],[Акц. РЦ с НДС, ₽]]/ST_MULTIBRAND[[#This Row],[РРЦ с НДС, ₽]]</f>
        <v>0.24994235646760432</v>
      </c>
      <c r="E18" s="7">
        <v>6506</v>
      </c>
      <c r="F18"/>
      <c r="G18" s="9">
        <v>45931</v>
      </c>
    </row>
    <row r="19" spans="1:7" s="4" customFormat="1" ht="60" customHeight="1" x14ac:dyDescent="0.25">
      <c r="A19" s="5" t="s">
        <v>41</v>
      </c>
      <c r="B19" s="6" t="s">
        <v>42</v>
      </c>
      <c r="C19" s="7">
        <v>32109</v>
      </c>
      <c r="D19" s="8">
        <f>1-ST_MULTIBRAND[[#This Row],[Акц. РЦ с НДС, ₽]]/ST_MULTIBRAND[[#This Row],[РРЦ с НДС, ₽]]</f>
        <v>0.24999221402099103</v>
      </c>
      <c r="E19" s="7">
        <v>24082</v>
      </c>
      <c r="F19"/>
      <c r="G19" s="9">
        <v>45931</v>
      </c>
    </row>
    <row r="20" spans="1:7" s="4" customFormat="1" ht="60" customHeight="1" x14ac:dyDescent="0.25">
      <c r="A20" s="5" t="s">
        <v>43</v>
      </c>
      <c r="B20" s="6" t="s">
        <v>44</v>
      </c>
      <c r="C20" s="7">
        <v>19730</v>
      </c>
      <c r="D20" s="8">
        <f>1-ST_MULTIBRAND[[#This Row],[Акц. РЦ с НДС, ₽]]/ST_MULTIBRAND[[#This Row],[РРЦ с НДС, ₽]]</f>
        <v>0.24997465788139883</v>
      </c>
      <c r="E20" s="7">
        <v>14798</v>
      </c>
      <c r="F20"/>
      <c r="G20" s="9">
        <v>45931</v>
      </c>
    </row>
    <row r="21" spans="1:7" s="4" customFormat="1" ht="60" customHeight="1" x14ac:dyDescent="0.25">
      <c r="A21" s="5" t="s">
        <v>45</v>
      </c>
      <c r="B21" s="6" t="s">
        <v>46</v>
      </c>
      <c r="C21" s="7">
        <v>22235</v>
      </c>
      <c r="D21" s="8">
        <f>1-ST_MULTIBRAND[[#This Row],[Акц. РЦ с НДС, ₽]]/ST_MULTIBRAND[[#This Row],[РРЦ с НДС, ₽]]</f>
        <v>0.2500112435349674</v>
      </c>
      <c r="E21" s="7">
        <v>16676</v>
      </c>
      <c r="F21"/>
      <c r="G21" s="9">
        <v>45931</v>
      </c>
    </row>
    <row r="22" spans="1:7" s="4" customFormat="1" ht="60" customHeight="1" x14ac:dyDescent="0.25">
      <c r="A22" s="5" t="s">
        <v>47</v>
      </c>
      <c r="B22" s="6" t="s">
        <v>48</v>
      </c>
      <c r="C22" s="7">
        <v>24737</v>
      </c>
      <c r="D22" s="8">
        <f>1-ST_MULTIBRAND[[#This Row],[Акц. РЦ с НДС, ₽]]/ST_MULTIBRAND[[#This Row],[РРЦ с НДС, ₽]]</f>
        <v>0.15001819137324657</v>
      </c>
      <c r="E22" s="7">
        <v>21026</v>
      </c>
      <c r="F22"/>
      <c r="G22" s="9">
        <v>45931</v>
      </c>
    </row>
    <row r="23" spans="1:7" s="4" customFormat="1" ht="60" customHeight="1" x14ac:dyDescent="0.25">
      <c r="A23" s="5" t="s">
        <v>49</v>
      </c>
      <c r="B23" s="6" t="s">
        <v>50</v>
      </c>
      <c r="C23" s="7">
        <v>26041</v>
      </c>
      <c r="D23" s="8">
        <f>1-ST_MULTIBRAND[[#This Row],[Акц. РЦ с НДС, ₽]]/ST_MULTIBRAND[[#This Row],[РРЦ с НДС, ₽]]</f>
        <v>0.24999039975423376</v>
      </c>
      <c r="E23" s="7">
        <v>19531</v>
      </c>
      <c r="F23"/>
      <c r="G23" s="9">
        <v>45931</v>
      </c>
    </row>
    <row r="24" spans="1:7" s="4" customFormat="1" ht="60" customHeight="1" x14ac:dyDescent="0.25">
      <c r="A24" s="5" t="s">
        <v>51</v>
      </c>
      <c r="B24" s="6" t="s">
        <v>52</v>
      </c>
      <c r="C24" s="7">
        <v>24639</v>
      </c>
      <c r="D24" s="8">
        <f>1-ST_MULTIBRAND[[#This Row],[Акц. РЦ с НДС, ₽]]/ST_MULTIBRAND[[#This Row],[РРЦ с НДС, ₽]]</f>
        <v>0.40001623442509837</v>
      </c>
      <c r="E24" s="7">
        <v>14783</v>
      </c>
      <c r="F24"/>
      <c r="G24" s="9">
        <v>45931</v>
      </c>
    </row>
    <row r="25" spans="1:7" s="4" customFormat="1" ht="60" customHeight="1" x14ac:dyDescent="0.25">
      <c r="A25" s="5" t="s">
        <v>53</v>
      </c>
      <c r="B25" s="6" t="s">
        <v>54</v>
      </c>
      <c r="C25" s="7">
        <v>5830</v>
      </c>
      <c r="D25" s="8">
        <f>1-ST_MULTIBRAND[[#This Row],[Акц. РЦ с НДС, ₽]]/ST_MULTIBRAND[[#This Row],[РРЦ с НДС, ₽]]</f>
        <v>0.24991423670668955</v>
      </c>
      <c r="E25" s="7">
        <v>4373</v>
      </c>
      <c r="F25"/>
      <c r="G25" s="9">
        <v>45931</v>
      </c>
    </row>
    <row r="26" spans="1:7" s="4" customFormat="1" ht="60" customHeight="1" x14ac:dyDescent="0.25">
      <c r="A26" s="5" t="s">
        <v>55</v>
      </c>
      <c r="B26" s="6" t="s">
        <v>56</v>
      </c>
      <c r="C26" s="7">
        <v>5990</v>
      </c>
      <c r="D26" s="8">
        <f>1-ST_MULTIBRAND[[#This Row],[Акц. РЦ с НДС, ₽]]/ST_MULTIBRAND[[#This Row],[РРЦ с НДС, ₽]]</f>
        <v>0.14991652754590989</v>
      </c>
      <c r="E26" s="7">
        <v>5092</v>
      </c>
      <c r="F26"/>
      <c r="G26" s="9">
        <v>45931</v>
      </c>
    </row>
    <row r="27" spans="1:7" s="4" customFormat="1" ht="60" customHeight="1" x14ac:dyDescent="0.25">
      <c r="A27" s="5" t="s">
        <v>57</v>
      </c>
      <c r="B27" s="6" t="s">
        <v>58</v>
      </c>
      <c r="C27" s="7">
        <v>7572</v>
      </c>
      <c r="D27" s="8">
        <f>1-ST_MULTIBRAND[[#This Row],[Акц. РЦ с НДС, ₽]]/ST_MULTIBRAND[[#This Row],[РРЦ с НДС, ₽]]</f>
        <v>0.25</v>
      </c>
      <c r="E27" s="7">
        <v>5679</v>
      </c>
      <c r="F27"/>
      <c r="G27" s="9">
        <v>45931</v>
      </c>
    </row>
    <row r="28" spans="1:7" s="4" customFormat="1" ht="60" customHeight="1" x14ac:dyDescent="0.25">
      <c r="A28" s="5" t="s">
        <v>59</v>
      </c>
      <c r="B28" s="6" t="s">
        <v>60</v>
      </c>
      <c r="C28" s="7">
        <v>8150</v>
      </c>
      <c r="D28" s="8">
        <f>1-ST_MULTIBRAND[[#This Row],[Акц. РЦ с НДС, ₽]]/ST_MULTIBRAND[[#This Row],[РРЦ с НДС, ₽]]</f>
        <v>0.24993865030674844</v>
      </c>
      <c r="E28" s="7">
        <v>6113</v>
      </c>
      <c r="F28"/>
      <c r="G28" s="9">
        <v>45931</v>
      </c>
    </row>
    <row r="29" spans="1:7" s="4" customFormat="1" ht="60" customHeight="1" x14ac:dyDescent="0.25">
      <c r="A29" s="5" t="s">
        <v>61</v>
      </c>
      <c r="B29" s="6" t="s">
        <v>62</v>
      </c>
      <c r="C29" s="7">
        <v>3000</v>
      </c>
      <c r="D29" s="8">
        <f>1-ST_MULTIBRAND[[#This Row],[Акц. РЦ с НДС, ₽]]/ST_MULTIBRAND[[#This Row],[РРЦ с НДС, ₽]]</f>
        <v>0.25</v>
      </c>
      <c r="E29" s="7">
        <v>2250</v>
      </c>
      <c r="F29"/>
      <c r="G29" s="9">
        <v>45931</v>
      </c>
    </row>
    <row r="30" spans="1:7" s="4" customFormat="1" ht="60" customHeight="1" x14ac:dyDescent="0.25">
      <c r="A30" s="5" t="s">
        <v>63</v>
      </c>
      <c r="B30" s="6" t="s">
        <v>64</v>
      </c>
      <c r="C30" s="7">
        <v>5212</v>
      </c>
      <c r="D30" s="8">
        <f>1-ST_MULTIBRAND[[#This Row],[Акц. РЦ с НДС, ₽]]/ST_MULTIBRAND[[#This Row],[РРЦ с НДС, ₽]]</f>
        <v>0.25</v>
      </c>
      <c r="E30" s="7">
        <v>3909</v>
      </c>
      <c r="F30"/>
      <c r="G30" s="9">
        <v>45931</v>
      </c>
    </row>
    <row r="31" spans="1:7" s="4" customFormat="1" ht="60" customHeight="1" x14ac:dyDescent="0.25">
      <c r="A31" s="5" t="s">
        <v>65</v>
      </c>
      <c r="B31" s="6" t="s">
        <v>66</v>
      </c>
      <c r="C31" s="7">
        <v>7345</v>
      </c>
      <c r="D31" s="8">
        <f>1-ST_MULTIBRAND[[#This Row],[Акц. РЦ с НДС, ₽]]/ST_MULTIBRAND[[#This Row],[РРЦ с НДС, ₽]]</f>
        <v>0.24996596324029952</v>
      </c>
      <c r="E31" s="7">
        <v>5509</v>
      </c>
      <c r="F31"/>
      <c r="G31" s="9">
        <v>45931</v>
      </c>
    </row>
    <row r="32" spans="1:7" s="4" customFormat="1" ht="60" customHeight="1" x14ac:dyDescent="0.25">
      <c r="A32" s="5" t="s">
        <v>67</v>
      </c>
      <c r="B32" s="6" t="s">
        <v>68</v>
      </c>
      <c r="C32" s="7">
        <v>5073</v>
      </c>
      <c r="D32" s="8">
        <f>1-ST_MULTIBRAND[[#This Row],[Акц. РЦ с НДС, ₽]]/ST_MULTIBRAND[[#This Row],[РРЦ с НДС, ₽]]</f>
        <v>0.24995071949536762</v>
      </c>
      <c r="E32" s="7">
        <v>3805</v>
      </c>
      <c r="F32"/>
      <c r="G32" s="9">
        <v>45931</v>
      </c>
    </row>
    <row r="33" spans="1:7" s="4" customFormat="1" ht="60" customHeight="1" x14ac:dyDescent="0.25">
      <c r="A33" s="5" t="s">
        <v>69</v>
      </c>
      <c r="B33" s="6" t="s">
        <v>70</v>
      </c>
      <c r="C33" s="7">
        <v>7393</v>
      </c>
      <c r="D33" s="8">
        <f>1-ST_MULTIBRAND[[#This Row],[Акц. РЦ с НДС, ₽]]/ST_MULTIBRAND[[#This Row],[РРЦ с НДС, ₽]]</f>
        <v>0.24996618422832406</v>
      </c>
      <c r="E33" s="7">
        <v>5545</v>
      </c>
      <c r="F33"/>
      <c r="G33" s="9">
        <v>45931</v>
      </c>
    </row>
    <row r="34" spans="1:7" s="4" customFormat="1" ht="60" customHeight="1" x14ac:dyDescent="0.25">
      <c r="A34" s="5" t="s">
        <v>71</v>
      </c>
      <c r="B34" s="6" t="s">
        <v>72</v>
      </c>
      <c r="C34" s="7">
        <v>8661</v>
      </c>
      <c r="D34" s="8">
        <f>1-ST_MULTIBRAND[[#This Row],[Акц. РЦ с НДС, ₽]]/ST_MULTIBRAND[[#This Row],[РРЦ с НДС, ₽]]</f>
        <v>0.24997113497286683</v>
      </c>
      <c r="E34" s="7">
        <v>6496</v>
      </c>
      <c r="F34"/>
      <c r="G34" s="9">
        <v>45931</v>
      </c>
    </row>
    <row r="35" spans="1:7" s="4" customFormat="1" ht="60" customHeight="1" x14ac:dyDescent="0.25">
      <c r="A35" s="5" t="s">
        <v>73</v>
      </c>
      <c r="B35" s="6" t="s">
        <v>74</v>
      </c>
      <c r="C35" s="7">
        <v>4526</v>
      </c>
      <c r="D35" s="8">
        <f>1-ST_MULTIBRAND[[#This Row],[Акц. РЦ с НДС, ₽]]/ST_MULTIBRAND[[#This Row],[РРЦ с НДС, ₽]]</f>
        <v>0.15002209456473703</v>
      </c>
      <c r="E35" s="7">
        <v>3847</v>
      </c>
      <c r="F35"/>
      <c r="G35" s="9">
        <v>45931</v>
      </c>
    </row>
    <row r="36" spans="1:7" s="4" customFormat="1" ht="60" customHeight="1" x14ac:dyDescent="0.25">
      <c r="A36" s="5" t="s">
        <v>75</v>
      </c>
      <c r="B36" s="6" t="s">
        <v>76</v>
      </c>
      <c r="C36" s="7">
        <v>1863</v>
      </c>
      <c r="D36" s="8">
        <f>1-ST_MULTIBRAND[[#This Row],[Акц. РЦ с НДС, ₽]]/ST_MULTIBRAND[[#This Row],[РРЦ с НДС, ₽]]</f>
        <v>0.14975845410628019</v>
      </c>
      <c r="E36" s="7">
        <v>1584</v>
      </c>
      <c r="F36"/>
      <c r="G36" s="9">
        <v>45931</v>
      </c>
    </row>
    <row r="37" spans="1:7" s="4" customFormat="1" ht="60" customHeight="1" x14ac:dyDescent="0.25">
      <c r="A37" s="5" t="s">
        <v>77</v>
      </c>
      <c r="B37" s="6" t="s">
        <v>78</v>
      </c>
      <c r="C37" s="7">
        <v>442</v>
      </c>
      <c r="D37" s="8">
        <f>1-ST_MULTIBRAND[[#This Row],[Акц. РЦ с НДС, ₽]]/ST_MULTIBRAND[[#This Row],[РРЦ с НДС, ₽]]</f>
        <v>0.14932126696832582</v>
      </c>
      <c r="E37" s="7">
        <v>376</v>
      </c>
      <c r="F37"/>
      <c r="G37" s="9">
        <v>45931</v>
      </c>
    </row>
    <row r="38" spans="1:7" s="4" customFormat="1" ht="60" customHeight="1" x14ac:dyDescent="0.25">
      <c r="A38" s="5" t="s">
        <v>79</v>
      </c>
      <c r="B38" s="6" t="s">
        <v>80</v>
      </c>
      <c r="C38" s="7">
        <v>1784</v>
      </c>
      <c r="D38" s="8">
        <f>1-ST_MULTIBRAND[[#This Row],[Акц. РЦ с НДС, ₽]]/ST_MULTIBRAND[[#This Row],[РРЦ с НДС, ₽]]</f>
        <v>0.25</v>
      </c>
      <c r="E38" s="7">
        <v>1338</v>
      </c>
      <c r="F38"/>
      <c r="G38" s="9">
        <v>45931</v>
      </c>
    </row>
    <row r="39" spans="1:7" s="4" customFormat="1" ht="60" customHeight="1" x14ac:dyDescent="0.25">
      <c r="A39" s="5" t="s">
        <v>81</v>
      </c>
      <c r="B39" s="6" t="s">
        <v>82</v>
      </c>
      <c r="C39" s="7">
        <v>1944</v>
      </c>
      <c r="D39" s="8">
        <f>1-ST_MULTIBRAND[[#This Row],[Акц. РЦ с НДС, ₽]]/ST_MULTIBRAND[[#This Row],[РРЦ с НДС, ₽]]</f>
        <v>0.25</v>
      </c>
      <c r="E39" s="7">
        <v>1458</v>
      </c>
      <c r="F39"/>
      <c r="G39" s="9">
        <v>45931</v>
      </c>
    </row>
    <row r="40" spans="1:7" s="4" customFormat="1" ht="60" customHeight="1" x14ac:dyDescent="0.25">
      <c r="A40" s="5" t="s">
        <v>83</v>
      </c>
      <c r="B40" s="6" t="s">
        <v>84</v>
      </c>
      <c r="C40" s="7">
        <v>28605</v>
      </c>
      <c r="D40" s="8">
        <f>1-ST_MULTIBRAND[[#This Row],[Акц. РЦ с НДС, ₽]]/ST_MULTIBRAND[[#This Row],[РРЦ с НДС, ₽]]</f>
        <v>0.24999126026918372</v>
      </c>
      <c r="E40" s="7">
        <v>21454</v>
      </c>
      <c r="F40"/>
      <c r="G40" s="9">
        <v>45931</v>
      </c>
    </row>
    <row r="41" spans="1:7" s="4" customFormat="1" ht="60" customHeight="1" x14ac:dyDescent="0.25">
      <c r="A41" s="5" t="s">
        <v>85</v>
      </c>
      <c r="B41" s="6" t="s">
        <v>86</v>
      </c>
      <c r="C41" s="7">
        <v>3886</v>
      </c>
      <c r="D41" s="8">
        <f>1-ST_MULTIBRAND[[#This Row],[Акц. РЦ с НДС, ₽]]/ST_MULTIBRAND[[#This Row],[РРЦ с НДС, ₽]]</f>
        <v>0.34997426659804431</v>
      </c>
      <c r="E41" s="7">
        <v>2526</v>
      </c>
      <c r="F41"/>
      <c r="G41" s="9">
        <v>45931</v>
      </c>
    </row>
    <row r="42" spans="1:7" s="4" customFormat="1" ht="60" customHeight="1" x14ac:dyDescent="0.25">
      <c r="A42" s="5" t="s">
        <v>87</v>
      </c>
      <c r="B42" s="6" t="s">
        <v>88</v>
      </c>
      <c r="C42" s="7">
        <v>2784</v>
      </c>
      <c r="D42" s="8">
        <f>1-ST_MULTIBRAND[[#This Row],[Акц. РЦ с НДС, ₽]]/ST_MULTIBRAND[[#This Row],[РРЦ с НДС, ₽]]</f>
        <v>0.25</v>
      </c>
      <c r="E42" s="7">
        <v>2088</v>
      </c>
      <c r="F42"/>
      <c r="G42" s="9">
        <v>45931</v>
      </c>
    </row>
    <row r="43" spans="1:7" s="4" customFormat="1" ht="60" customHeight="1" x14ac:dyDescent="0.25">
      <c r="A43" s="5" t="s">
        <v>89</v>
      </c>
      <c r="B43" s="6" t="s">
        <v>90</v>
      </c>
      <c r="C43" s="7">
        <v>2844</v>
      </c>
      <c r="D43" s="8">
        <f>1-ST_MULTIBRAND[[#This Row],[Акц. РЦ с НДС, ₽]]/ST_MULTIBRAND[[#This Row],[РРЦ с НДС, ₽]]</f>
        <v>0.25</v>
      </c>
      <c r="E43" s="7">
        <v>2133</v>
      </c>
      <c r="F43"/>
      <c r="G43" s="9">
        <v>45931</v>
      </c>
    </row>
    <row r="44" spans="1:7" s="4" customFormat="1" ht="60" customHeight="1" x14ac:dyDescent="0.25">
      <c r="A44" s="5" t="s">
        <v>91</v>
      </c>
      <c r="B44" s="6" t="s">
        <v>92</v>
      </c>
      <c r="C44" s="7">
        <v>6911</v>
      </c>
      <c r="D44" s="8">
        <f>1-ST_MULTIBRAND[[#This Row],[Акц. РЦ с НДС, ₽]]/ST_MULTIBRAND[[#This Row],[РРЦ с НДС, ₽]]</f>
        <v>0.39994212125596873</v>
      </c>
      <c r="E44" s="7">
        <v>4147</v>
      </c>
      <c r="F44"/>
      <c r="G44" s="9">
        <v>45931</v>
      </c>
    </row>
    <row r="45" spans="1:7" s="4" customFormat="1" ht="60" customHeight="1" x14ac:dyDescent="0.25">
      <c r="A45" s="5" t="s">
        <v>93</v>
      </c>
      <c r="B45" s="6" t="s">
        <v>94</v>
      </c>
      <c r="C45" s="7">
        <v>5118</v>
      </c>
      <c r="D45" s="8">
        <f>1-ST_MULTIBRAND[[#This Row],[Акц. РЦ с НДС, ₽]]/ST_MULTIBRAND[[#This Row],[РРЦ с НДС, ₽]]</f>
        <v>0.15005861664712783</v>
      </c>
      <c r="E45" s="7">
        <v>4350</v>
      </c>
      <c r="F45"/>
      <c r="G45" s="9">
        <v>45931</v>
      </c>
    </row>
    <row r="46" spans="1:7" s="4" customFormat="1" ht="60" customHeight="1" x14ac:dyDescent="0.25">
      <c r="A46" s="5" t="s">
        <v>95</v>
      </c>
      <c r="B46" s="6" t="s">
        <v>96</v>
      </c>
      <c r="C46" s="7">
        <v>21896</v>
      </c>
      <c r="D46" s="8">
        <f>1-ST_MULTIBRAND[[#This Row],[Акц. РЦ с НДС, ₽]]/ST_MULTIBRAND[[#This Row],[РРЦ с НДС, ₽]]</f>
        <v>0.25</v>
      </c>
      <c r="E46" s="7">
        <v>16422</v>
      </c>
      <c r="F46"/>
      <c r="G46" s="9">
        <v>45931</v>
      </c>
    </row>
    <row r="47" spans="1:7" s="4" customFormat="1" ht="60" customHeight="1" x14ac:dyDescent="0.25">
      <c r="A47" s="5" t="s">
        <v>97</v>
      </c>
      <c r="B47" s="6" t="s">
        <v>98</v>
      </c>
      <c r="C47" s="7">
        <v>45369</v>
      </c>
      <c r="D47" s="8">
        <f>1-ST_MULTIBRAND[[#This Row],[Акц. РЦ с НДС, ₽]]/ST_MULTIBRAND[[#This Row],[РРЦ с НДС, ₽]]</f>
        <v>0.3499966937776896</v>
      </c>
      <c r="E47" s="7">
        <v>29490</v>
      </c>
      <c r="F47"/>
      <c r="G47" s="9">
        <v>45931</v>
      </c>
    </row>
    <row r="48" spans="1:7" s="4" customFormat="1" ht="60" customHeight="1" x14ac:dyDescent="0.25">
      <c r="A48" s="5" t="s">
        <v>99</v>
      </c>
      <c r="B48" s="6" t="s">
        <v>100</v>
      </c>
      <c r="C48" s="7">
        <v>11595</v>
      </c>
      <c r="D48" s="8">
        <f>1-ST_MULTIBRAND[[#This Row],[Акц. РЦ с НДС, ₽]]/ST_MULTIBRAND[[#This Row],[РРЦ с НДС, ₽]]</f>
        <v>0.34997843898231995</v>
      </c>
      <c r="E48" s="7">
        <v>7537</v>
      </c>
      <c r="F48"/>
      <c r="G48" s="9">
        <v>45931</v>
      </c>
    </row>
    <row r="49" spans="1:7" s="4" customFormat="1" ht="60" customHeight="1" x14ac:dyDescent="0.25">
      <c r="A49" s="5" t="s">
        <v>101</v>
      </c>
      <c r="B49" s="6" t="s">
        <v>102</v>
      </c>
      <c r="C49" s="7">
        <v>8563</v>
      </c>
      <c r="D49" s="8">
        <f>1-ST_MULTIBRAND[[#This Row],[Акц. РЦ с НДС, ₽]]/ST_MULTIBRAND[[#This Row],[РРЦ с НДС, ₽]]</f>
        <v>0.34999416092490954</v>
      </c>
      <c r="E49" s="7">
        <v>5566</v>
      </c>
      <c r="F49"/>
      <c r="G49" s="9">
        <v>45931</v>
      </c>
    </row>
    <row r="50" spans="1:7" s="4" customFormat="1" ht="60" customHeight="1" x14ac:dyDescent="0.25">
      <c r="A50" s="5" t="s">
        <v>103</v>
      </c>
      <c r="B50" s="6" t="s">
        <v>104</v>
      </c>
      <c r="C50" s="7">
        <v>3958</v>
      </c>
      <c r="D50" s="8">
        <f>1-ST_MULTIBRAND[[#This Row],[Акц. РЦ с НДС, ₽]]/ST_MULTIBRAND[[#This Row],[РРЦ с НДС, ₽]]</f>
        <v>0.15007579585649322</v>
      </c>
      <c r="E50" s="7">
        <v>3364</v>
      </c>
      <c r="F50"/>
      <c r="G50" s="9">
        <v>45931</v>
      </c>
    </row>
    <row r="51" spans="1:7" s="4" customFormat="1" ht="60" customHeight="1" x14ac:dyDescent="0.25">
      <c r="A51" s="5" t="s">
        <v>105</v>
      </c>
      <c r="B51" s="6" t="s">
        <v>106</v>
      </c>
      <c r="C51" s="7">
        <v>5741</v>
      </c>
      <c r="D51" s="8">
        <f>1-ST_MULTIBRAND[[#This Row],[Акц. РЦ с НДС, ₽]]/ST_MULTIBRAND[[#This Row],[РРЦ с НДС, ₽]]</f>
        <v>0.24995645357951579</v>
      </c>
      <c r="E51" s="7">
        <v>4306</v>
      </c>
      <c r="F51"/>
      <c r="G51" s="9">
        <v>45931</v>
      </c>
    </row>
    <row r="52" spans="1:7" s="4" customFormat="1" ht="60" customHeight="1" x14ac:dyDescent="0.25">
      <c r="A52" s="5" t="s">
        <v>107</v>
      </c>
      <c r="B52" s="6" t="s">
        <v>108</v>
      </c>
      <c r="C52" s="7">
        <v>6961</v>
      </c>
      <c r="D52" s="8">
        <f>1-ST_MULTIBRAND[[#This Row],[Акц. РЦ с НДС, ₽]]/ST_MULTIBRAND[[#This Row],[РРЦ с НДС, ₽]]</f>
        <v>0.24996408561988215</v>
      </c>
      <c r="E52" s="7">
        <v>5221</v>
      </c>
      <c r="F52"/>
      <c r="G52" s="9">
        <v>45931</v>
      </c>
    </row>
    <row r="53" spans="1:7" s="4" customFormat="1" ht="60" customHeight="1" x14ac:dyDescent="0.25">
      <c r="A53" s="5" t="s">
        <v>109</v>
      </c>
      <c r="B53" s="6" t="s">
        <v>110</v>
      </c>
      <c r="C53" s="7">
        <v>4572</v>
      </c>
      <c r="D53" s="8">
        <f>1-ST_MULTIBRAND[[#This Row],[Акц. РЦ с НДС, ₽]]/ST_MULTIBRAND[[#This Row],[РРЦ с НДС, ₽]]</f>
        <v>0.25</v>
      </c>
      <c r="E53" s="7">
        <v>3429</v>
      </c>
      <c r="F53"/>
      <c r="G53" s="9">
        <v>45931</v>
      </c>
    </row>
    <row r="54" spans="1:7" s="4" customFormat="1" ht="60" customHeight="1" x14ac:dyDescent="0.25">
      <c r="A54" s="5" t="s">
        <v>111</v>
      </c>
      <c r="B54" s="6" t="s">
        <v>112</v>
      </c>
      <c r="C54" s="7">
        <v>8228</v>
      </c>
      <c r="D54" s="8">
        <f>1-ST_MULTIBRAND[[#This Row],[Акц. РЦ с НДС, ₽]]/ST_MULTIBRAND[[#This Row],[РРЦ с НДС, ₽]]</f>
        <v>0.3500243072435586</v>
      </c>
      <c r="E54" s="7">
        <v>5348</v>
      </c>
      <c r="F54"/>
      <c r="G54" s="9">
        <v>45931</v>
      </c>
    </row>
    <row r="55" spans="1:7" s="4" customFormat="1" ht="60" customHeight="1" x14ac:dyDescent="0.25">
      <c r="A55" s="5" t="s">
        <v>113</v>
      </c>
      <c r="B55" s="6" t="s">
        <v>114</v>
      </c>
      <c r="C55" s="7">
        <v>11034</v>
      </c>
      <c r="D55" s="8">
        <f>1-ST_MULTIBRAND[[#This Row],[Акц. РЦ с НДС, ₽]]/ST_MULTIBRAND[[#This Row],[РРЦ с НДС, ₽]]</f>
        <v>0.24995468551749134</v>
      </c>
      <c r="E55" s="7">
        <v>8276</v>
      </c>
      <c r="F55"/>
      <c r="G55" s="9">
        <v>45931</v>
      </c>
    </row>
    <row r="56" spans="1:7" s="4" customFormat="1" ht="60" customHeight="1" x14ac:dyDescent="0.25">
      <c r="A56" s="5" t="s">
        <v>115</v>
      </c>
      <c r="B56" s="6" t="s">
        <v>116</v>
      </c>
      <c r="C56" s="7">
        <v>8442</v>
      </c>
      <c r="D56" s="8">
        <f>1-ST_MULTIBRAND[[#This Row],[Акц. РЦ с НДС, ₽]]/ST_MULTIBRAND[[#This Row],[РРЦ с НДС, ₽]]</f>
        <v>0.24994077232883205</v>
      </c>
      <c r="E56" s="7">
        <v>6332</v>
      </c>
      <c r="F56"/>
      <c r="G56" s="9">
        <v>45931</v>
      </c>
    </row>
    <row r="57" spans="1:7" s="4" customFormat="1" ht="60" customHeight="1" x14ac:dyDescent="0.25">
      <c r="A57" s="5" t="s">
        <v>117</v>
      </c>
      <c r="B57" s="6" t="s">
        <v>118</v>
      </c>
      <c r="C57" s="7">
        <v>5675</v>
      </c>
      <c r="D57" s="8">
        <f>1-ST_MULTIBRAND[[#This Row],[Акц. РЦ с НДС, ₽]]/ST_MULTIBRAND[[#This Row],[РРЦ с НДС, ₽]]</f>
        <v>0.25004405286343612</v>
      </c>
      <c r="E57" s="7">
        <v>4256</v>
      </c>
      <c r="F57"/>
      <c r="G57" s="9">
        <v>45931</v>
      </c>
    </row>
    <row r="58" spans="1:7" s="4" customFormat="1" ht="60" customHeight="1" x14ac:dyDescent="0.25">
      <c r="A58" s="5" t="s">
        <v>119</v>
      </c>
      <c r="B58" s="6" t="s">
        <v>120</v>
      </c>
      <c r="C58" s="7">
        <v>8349</v>
      </c>
      <c r="D58" s="8">
        <f>1-ST_MULTIBRAND[[#This Row],[Акц. РЦ с НДС, ₽]]/ST_MULTIBRAND[[#This Row],[РРЦ с НДС, ₽]]</f>
        <v>0.24997005629416702</v>
      </c>
      <c r="E58" s="7">
        <v>6262</v>
      </c>
      <c r="F58"/>
      <c r="G58" s="9">
        <v>45931</v>
      </c>
    </row>
    <row r="59" spans="1:7" s="4" customFormat="1" ht="60" customHeight="1" x14ac:dyDescent="0.25">
      <c r="A59" s="5" t="s">
        <v>121</v>
      </c>
      <c r="B59" s="6" t="s">
        <v>122</v>
      </c>
      <c r="C59" s="7">
        <v>5905</v>
      </c>
      <c r="D59" s="8">
        <f>1-ST_MULTIBRAND[[#This Row],[Акц. РЦ с НДС, ₽]]/ST_MULTIBRAND[[#This Row],[РРЦ с НДС, ₽]]</f>
        <v>0.24995766299745981</v>
      </c>
      <c r="E59" s="7">
        <v>4429</v>
      </c>
      <c r="F59"/>
      <c r="G59" s="9">
        <v>45931</v>
      </c>
    </row>
    <row r="60" spans="1:7" s="4" customFormat="1" ht="60" customHeight="1" x14ac:dyDescent="0.25">
      <c r="A60" s="5" t="s">
        <v>123</v>
      </c>
      <c r="B60" s="6" t="s">
        <v>124</v>
      </c>
      <c r="C60" s="7">
        <v>4720</v>
      </c>
      <c r="D60" s="8">
        <f>1-ST_MULTIBRAND[[#This Row],[Акц. РЦ с НДС, ₽]]/ST_MULTIBRAND[[#This Row],[РРЦ с НДС, ₽]]</f>
        <v>0.25</v>
      </c>
      <c r="E60" s="7">
        <v>3540</v>
      </c>
      <c r="F60"/>
      <c r="G60" s="9">
        <v>45931</v>
      </c>
    </row>
    <row r="61" spans="1:7" s="4" customFormat="1" ht="60" customHeight="1" x14ac:dyDescent="0.25">
      <c r="A61" s="5" t="s">
        <v>125</v>
      </c>
      <c r="B61" s="6" t="s">
        <v>126</v>
      </c>
      <c r="C61" s="7">
        <v>5387</v>
      </c>
      <c r="D61" s="8">
        <f>1-ST_MULTIBRAND[[#This Row],[Акц. РЦ с НДС, ₽]]/ST_MULTIBRAND[[#This Row],[РРЦ с НДС, ₽]]</f>
        <v>0.25004640801930578</v>
      </c>
      <c r="E61" s="7">
        <v>4040</v>
      </c>
      <c r="F61"/>
      <c r="G61" s="9">
        <v>45931</v>
      </c>
    </row>
    <row r="62" spans="1:7" s="4" customFormat="1" ht="60" customHeight="1" x14ac:dyDescent="0.25">
      <c r="A62" s="5" t="s">
        <v>127</v>
      </c>
      <c r="B62" s="6" t="s">
        <v>128</v>
      </c>
      <c r="C62" s="7">
        <v>11038</v>
      </c>
      <c r="D62" s="8">
        <f>1-ST_MULTIBRAND[[#This Row],[Акц. РЦ с НДС, ₽]]/ST_MULTIBRAND[[#This Row],[РРЦ с НДС, ₽]]</f>
        <v>0.15002717883674577</v>
      </c>
      <c r="E62" s="7">
        <v>9382</v>
      </c>
      <c r="F62"/>
      <c r="G62" s="9">
        <v>45931</v>
      </c>
    </row>
    <row r="63" spans="1:7" s="4" customFormat="1" ht="60" customHeight="1" x14ac:dyDescent="0.25">
      <c r="A63" s="5" t="s">
        <v>129</v>
      </c>
      <c r="B63" s="6" t="s">
        <v>130</v>
      </c>
      <c r="C63" s="7">
        <v>8337</v>
      </c>
      <c r="D63" s="8">
        <f>1-ST_MULTIBRAND[[#This Row],[Акц. РЦ с НДС, ₽]]/ST_MULTIBRAND[[#This Row],[РРЦ с НДС, ₽]]</f>
        <v>0.15005397625044981</v>
      </c>
      <c r="E63" s="7">
        <v>7086</v>
      </c>
      <c r="F63"/>
      <c r="G63" s="9">
        <v>45931</v>
      </c>
    </row>
    <row r="64" spans="1:7" s="4" customFormat="1" ht="60" customHeight="1" x14ac:dyDescent="0.25">
      <c r="A64" s="5" t="s">
        <v>131</v>
      </c>
      <c r="B64" s="6" t="s">
        <v>132</v>
      </c>
      <c r="C64" s="7">
        <v>8428</v>
      </c>
      <c r="D64" s="8">
        <f>1-ST_MULTIBRAND[[#This Row],[Акц. РЦ с НДС, ₽]]/ST_MULTIBRAND[[#This Row],[РРЦ с НДС, ₽]]</f>
        <v>0.14997626957759846</v>
      </c>
      <c r="E64" s="7">
        <v>7164</v>
      </c>
      <c r="F64"/>
      <c r="G64" s="9">
        <v>45931</v>
      </c>
    </row>
    <row r="65" spans="1:7" s="4" customFormat="1" ht="60" customHeight="1" x14ac:dyDescent="0.25">
      <c r="A65" s="5" t="s">
        <v>133</v>
      </c>
      <c r="B65" s="6" t="s">
        <v>134</v>
      </c>
      <c r="C65" s="7">
        <v>10538</v>
      </c>
      <c r="D65" s="8">
        <f>1-ST_MULTIBRAND[[#This Row],[Акц. РЦ с НДС, ₽]]/ST_MULTIBRAND[[#This Row],[РРЦ с НДС, ₽]]</f>
        <v>0.15002846840007589</v>
      </c>
      <c r="E65" s="7">
        <v>8957</v>
      </c>
      <c r="F65"/>
      <c r="G65" s="9">
        <v>45931</v>
      </c>
    </row>
    <row r="66" spans="1:7" s="4" customFormat="1" ht="60" customHeight="1" x14ac:dyDescent="0.25">
      <c r="A66" s="5" t="s">
        <v>135</v>
      </c>
      <c r="B66" s="6" t="s">
        <v>136</v>
      </c>
      <c r="C66" s="7">
        <v>24634</v>
      </c>
      <c r="D66" s="8">
        <f>1-ST_MULTIBRAND[[#This Row],[Акц. РЦ с НДС, ₽]]/ST_MULTIBRAND[[#This Row],[РРЦ с НДС, ₽]]</f>
        <v>0.35000405943005597</v>
      </c>
      <c r="E66" s="7">
        <v>16012</v>
      </c>
      <c r="F66"/>
      <c r="G66" s="9">
        <v>45931</v>
      </c>
    </row>
    <row r="67" spans="1:7" s="4" customFormat="1" ht="60" customHeight="1" x14ac:dyDescent="0.25">
      <c r="A67" s="5" t="s">
        <v>137</v>
      </c>
      <c r="B67" s="6" t="s">
        <v>138</v>
      </c>
      <c r="C67" s="7">
        <v>4902</v>
      </c>
      <c r="D67" s="8">
        <f>1-ST_MULTIBRAND[[#This Row],[Акц. РЦ с НДС, ₽]]/ST_MULTIBRAND[[#This Row],[РРЦ с НДС, ₽]]</f>
        <v>0.14993880048959607</v>
      </c>
      <c r="E67" s="7">
        <v>4167</v>
      </c>
      <c r="F67"/>
      <c r="G67" s="9">
        <v>45931</v>
      </c>
    </row>
    <row r="68" spans="1:7" s="4" customFormat="1" ht="60" customHeight="1" x14ac:dyDescent="0.25">
      <c r="A68" s="5" t="s">
        <v>139</v>
      </c>
      <c r="B68" s="6" t="s">
        <v>140</v>
      </c>
      <c r="C68" s="7">
        <v>10461</v>
      </c>
      <c r="D68" s="8">
        <f>1-ST_MULTIBRAND[[#This Row],[Акц. РЦ с НДС, ₽]]/ST_MULTIBRAND[[#This Row],[РРЦ с НДС, ₽]]</f>
        <v>0.2499761017111175</v>
      </c>
      <c r="E68" s="7">
        <v>7846</v>
      </c>
      <c r="F68"/>
      <c r="G68" s="9">
        <v>45931</v>
      </c>
    </row>
    <row r="69" spans="1:7" s="4" customFormat="1" ht="60" customHeight="1" x14ac:dyDescent="0.25">
      <c r="A69" s="5" t="s">
        <v>141</v>
      </c>
      <c r="B69" s="6" t="s">
        <v>142</v>
      </c>
      <c r="C69" s="7">
        <v>26863</v>
      </c>
      <c r="D69" s="8">
        <f>1-ST_MULTIBRAND[[#This Row],[Акц. РЦ с НДС, ₽]]/ST_MULTIBRAND[[#This Row],[РРЦ с НДС, ₽]]</f>
        <v>0.25000930648103337</v>
      </c>
      <c r="E69" s="7">
        <v>20147</v>
      </c>
      <c r="F69"/>
      <c r="G69" s="9">
        <v>45931</v>
      </c>
    </row>
    <row r="70" spans="1:7" s="4" customFormat="1" ht="60" customHeight="1" x14ac:dyDescent="0.25">
      <c r="A70" s="5" t="s">
        <v>143</v>
      </c>
      <c r="B70" s="6" t="s">
        <v>144</v>
      </c>
      <c r="C70" s="7">
        <v>160149</v>
      </c>
      <c r="D70" s="8">
        <f>1-ST_MULTIBRAND[[#This Row],[Акц. РЦ с НДС, ₽]]/ST_MULTIBRAND[[#This Row],[РРЦ с НДС, ₽]]</f>
        <v>0.34999906337223463</v>
      </c>
      <c r="E70" s="7">
        <v>104097</v>
      </c>
      <c r="F70"/>
      <c r="G70" s="9">
        <v>45931</v>
      </c>
    </row>
    <row r="71" spans="1:7" s="4" customFormat="1" ht="60" customHeight="1" x14ac:dyDescent="0.25">
      <c r="A71" s="5" t="s">
        <v>145</v>
      </c>
      <c r="B71" s="6" t="s">
        <v>146</v>
      </c>
      <c r="C71" s="7">
        <v>3993</v>
      </c>
      <c r="D71" s="8">
        <f>1-ST_MULTIBRAND[[#This Row],[Акц. РЦ с НДС, ₽]]/ST_MULTIBRAND[[#This Row],[РРЦ с НДС, ₽]]</f>
        <v>9.9924868519909893E-2</v>
      </c>
      <c r="E71" s="7">
        <v>3594</v>
      </c>
      <c r="F71"/>
      <c r="G71" s="9">
        <v>45931</v>
      </c>
    </row>
    <row r="72" spans="1:7" s="4" customFormat="1" ht="60" customHeight="1" x14ac:dyDescent="0.25">
      <c r="A72" s="5" t="s">
        <v>147</v>
      </c>
      <c r="B72" s="6" t="s">
        <v>148</v>
      </c>
      <c r="C72" s="7">
        <v>30188</v>
      </c>
      <c r="D72" s="8">
        <f>1-ST_MULTIBRAND[[#This Row],[Акц. РЦ с НДС, ₽]]/ST_MULTIBRAND[[#This Row],[РРЦ с НДС, ₽]]</f>
        <v>0.25</v>
      </c>
      <c r="E72" s="7">
        <v>22641</v>
      </c>
      <c r="F72"/>
      <c r="G72" s="9">
        <v>45931</v>
      </c>
    </row>
    <row r="73" spans="1:7" s="4" customFormat="1" ht="60" customHeight="1" x14ac:dyDescent="0.25">
      <c r="A73" s="5" t="s">
        <v>149</v>
      </c>
      <c r="B73" s="6" t="s">
        <v>150</v>
      </c>
      <c r="C73" s="7">
        <v>154891</v>
      </c>
      <c r="D73" s="8">
        <f>1-ST_MULTIBRAND[[#This Row],[Акц. РЦ с НДС, ₽]]/ST_MULTIBRAND[[#This Row],[РРЦ с НДС, ₽]]</f>
        <v>0.35000096842295547</v>
      </c>
      <c r="E73" s="7">
        <v>100679</v>
      </c>
      <c r="F73"/>
      <c r="G73" s="9">
        <v>45931</v>
      </c>
    </row>
    <row r="74" spans="1:7" s="4" customFormat="1" ht="60" customHeight="1" x14ac:dyDescent="0.25">
      <c r="A74" s="5" t="s">
        <v>151</v>
      </c>
      <c r="B74" s="6" t="s">
        <v>152</v>
      </c>
      <c r="C74" s="7">
        <v>5894</v>
      </c>
      <c r="D74" s="8">
        <f>1-ST_MULTIBRAND[[#This Row],[Акц. РЦ с НДС, ₽]]/ST_MULTIBRAND[[#This Row],[РРЦ с НДС, ₽]]</f>
        <v>0.14998303359348486</v>
      </c>
      <c r="E74" s="7">
        <v>5010</v>
      </c>
      <c r="F74"/>
      <c r="G74" s="9">
        <v>45931</v>
      </c>
    </row>
    <row r="75" spans="1:7" s="4" customFormat="1" ht="60" customHeight="1" x14ac:dyDescent="0.25">
      <c r="A75" s="5" t="s">
        <v>153</v>
      </c>
      <c r="B75" s="6" t="s">
        <v>154</v>
      </c>
      <c r="C75" s="7">
        <v>80889</v>
      </c>
      <c r="D75" s="8">
        <f>1-ST_MULTIBRAND[[#This Row],[Акц. РЦ с НДС, ₽]]/ST_MULTIBRAND[[#This Row],[РРЦ с НДС, ₽]]</f>
        <v>0.24999690934490471</v>
      </c>
      <c r="E75" s="7">
        <v>60667</v>
      </c>
      <c r="F75"/>
      <c r="G75" s="9">
        <v>45931</v>
      </c>
    </row>
    <row r="76" spans="1:7" s="4" customFormat="1" ht="60" customHeight="1" x14ac:dyDescent="0.25">
      <c r="A76" s="5" t="s">
        <v>155</v>
      </c>
      <c r="B76" s="6" t="s">
        <v>156</v>
      </c>
      <c r="C76" s="7">
        <v>46379</v>
      </c>
      <c r="D76" s="8">
        <f>1-ST_MULTIBRAND[[#This Row],[Акц. РЦ с НДС, ₽]]/ST_MULTIBRAND[[#This Row],[РРЦ с НДС, ₽]]</f>
        <v>0.25000539037064184</v>
      </c>
      <c r="E76" s="7">
        <v>34784</v>
      </c>
      <c r="F76"/>
      <c r="G76" s="9">
        <v>45931</v>
      </c>
    </row>
    <row r="77" spans="1:7" s="4" customFormat="1" ht="60" customHeight="1" x14ac:dyDescent="0.25">
      <c r="A77" s="5" t="s">
        <v>157</v>
      </c>
      <c r="B77" s="6" t="s">
        <v>158</v>
      </c>
      <c r="C77" s="7">
        <v>80825</v>
      </c>
      <c r="D77" s="8">
        <f>1-ST_MULTIBRAND[[#This Row],[Акц. РЦ с НДС, ₽]]/ST_MULTIBRAND[[#This Row],[РРЦ с НДС, ₽]]</f>
        <v>0.24999690689761833</v>
      </c>
      <c r="E77" s="7">
        <v>60619</v>
      </c>
      <c r="F77"/>
      <c r="G77" s="9">
        <v>45931</v>
      </c>
    </row>
    <row r="78" spans="1:7" s="4" customFormat="1" ht="60" customHeight="1" x14ac:dyDescent="0.25">
      <c r="A78" s="5" t="s">
        <v>159</v>
      </c>
      <c r="B78" s="6" t="s">
        <v>160</v>
      </c>
      <c r="C78" s="7">
        <v>18986</v>
      </c>
      <c r="D78" s="8">
        <f>1-ST_MULTIBRAND[[#This Row],[Акц. РЦ с НДС, ₽]]/ST_MULTIBRAND[[#This Row],[РРЦ с НДС, ₽]]</f>
        <v>0.24997366480564631</v>
      </c>
      <c r="E78" s="7">
        <v>14240</v>
      </c>
      <c r="F78"/>
      <c r="G78" s="9">
        <v>45931</v>
      </c>
    </row>
    <row r="79" spans="1:7" s="4" customFormat="1" ht="60" customHeight="1" x14ac:dyDescent="0.25">
      <c r="A79" s="5" t="s">
        <v>161</v>
      </c>
      <c r="B79" s="6" t="s">
        <v>162</v>
      </c>
      <c r="C79" s="7">
        <v>41000</v>
      </c>
      <c r="D79" s="8">
        <f>1-ST_MULTIBRAND[[#This Row],[Акц. РЦ с НДС, ₽]]/ST_MULTIBRAND[[#This Row],[РРЦ с НДС, ₽]]</f>
        <v>0.25</v>
      </c>
      <c r="E79" s="7">
        <v>30750</v>
      </c>
      <c r="F79"/>
      <c r="G79" s="9">
        <v>45931</v>
      </c>
    </row>
    <row r="80" spans="1:7" s="4" customFormat="1" ht="60" customHeight="1" x14ac:dyDescent="0.25">
      <c r="A80" s="5" t="s">
        <v>163</v>
      </c>
      <c r="B80" s="6" t="s">
        <v>164</v>
      </c>
      <c r="C80" s="7">
        <v>27644</v>
      </c>
      <c r="D80" s="8">
        <f>1-ST_MULTIBRAND[[#This Row],[Акц. РЦ с НДС, ₽]]/ST_MULTIBRAND[[#This Row],[РРЦ с НДС, ₽]]</f>
        <v>0.25</v>
      </c>
      <c r="E80" s="7">
        <v>20733</v>
      </c>
      <c r="F80"/>
      <c r="G80" s="9">
        <v>45931</v>
      </c>
    </row>
    <row r="81" spans="1:7" s="4" customFormat="1" ht="60" customHeight="1" x14ac:dyDescent="0.25">
      <c r="A81" s="5" t="s">
        <v>165</v>
      </c>
      <c r="B81" s="6" t="s">
        <v>166</v>
      </c>
      <c r="C81" s="7">
        <v>2441</v>
      </c>
      <c r="D81" s="8">
        <f>1-ST_MULTIBRAND[[#This Row],[Акц. РЦ с НДС, ₽]]/ST_MULTIBRAND[[#This Row],[РРЦ с НДС, ₽]]</f>
        <v>0.24989758295780418</v>
      </c>
      <c r="E81" s="7">
        <v>1831</v>
      </c>
      <c r="F81"/>
      <c r="G81" s="9">
        <v>45931</v>
      </c>
    </row>
    <row r="82" spans="1:7" s="4" customFormat="1" ht="60" customHeight="1" x14ac:dyDescent="0.25">
      <c r="A82" s="5" t="s">
        <v>167</v>
      </c>
      <c r="B82" s="6" t="s">
        <v>168</v>
      </c>
      <c r="C82" s="7">
        <v>3410</v>
      </c>
      <c r="D82" s="8">
        <f>1-ST_MULTIBRAND[[#This Row],[Акц. РЦ с НДС, ₽]]/ST_MULTIBRAND[[#This Row],[РРЦ с НДС, ₽]]</f>
        <v>0.24985337243401762</v>
      </c>
      <c r="E82" s="7">
        <v>2558</v>
      </c>
      <c r="F82"/>
      <c r="G82" s="9">
        <v>45931</v>
      </c>
    </row>
    <row r="83" spans="1:7" s="4" customFormat="1" ht="60" customHeight="1" x14ac:dyDescent="0.25">
      <c r="A83" s="5" t="s">
        <v>169</v>
      </c>
      <c r="B83" s="6" t="s">
        <v>170</v>
      </c>
      <c r="C83" s="7">
        <v>8376</v>
      </c>
      <c r="D83" s="8">
        <f>1-ST_MULTIBRAND[[#This Row],[Акц. РЦ с НДС, ₽]]/ST_MULTIBRAND[[#This Row],[РРЦ с НДС, ₽]]</f>
        <v>0.25</v>
      </c>
      <c r="E83" s="7">
        <v>6282</v>
      </c>
      <c r="F83"/>
      <c r="G83" s="9">
        <v>45931</v>
      </c>
    </row>
    <row r="84" spans="1:7" s="4" customFormat="1" ht="60" customHeight="1" x14ac:dyDescent="0.25">
      <c r="A84" s="5" t="s">
        <v>171</v>
      </c>
      <c r="B84" s="6" t="s">
        <v>172</v>
      </c>
      <c r="C84" s="7">
        <v>2376</v>
      </c>
      <c r="D84" s="8">
        <f>1-ST_MULTIBRAND[[#This Row],[Акц. РЦ с НДС, ₽]]/ST_MULTIBRAND[[#This Row],[РРЦ с НДС, ₽]]</f>
        <v>0.25</v>
      </c>
      <c r="E84" s="7">
        <v>1782</v>
      </c>
      <c r="F84"/>
      <c r="G84" s="9">
        <v>45931</v>
      </c>
    </row>
    <row r="85" spans="1:7" s="4" customFormat="1" ht="60" customHeight="1" x14ac:dyDescent="0.25">
      <c r="A85" s="5" t="s">
        <v>173</v>
      </c>
      <c r="B85" s="6" t="s">
        <v>174</v>
      </c>
      <c r="C85" s="7">
        <v>2768</v>
      </c>
      <c r="D85" s="8">
        <f>1-ST_MULTIBRAND[[#This Row],[Акц. РЦ с НДС, ₽]]/ST_MULTIBRAND[[#This Row],[РРЦ с НДС, ₽]]</f>
        <v>0.25</v>
      </c>
      <c r="E85" s="7">
        <v>2076</v>
      </c>
      <c r="F85"/>
      <c r="G85" s="9">
        <v>45931</v>
      </c>
    </row>
    <row r="86" spans="1:7" s="4" customFormat="1" ht="60" customHeight="1" x14ac:dyDescent="0.25">
      <c r="A86" s="5" t="s">
        <v>175</v>
      </c>
      <c r="B86" s="6" t="s">
        <v>176</v>
      </c>
      <c r="C86" s="7">
        <v>38439</v>
      </c>
      <c r="D86" s="8">
        <f>1-ST_MULTIBRAND[[#This Row],[Акц. РЦ с НДС, ₽]]/ST_MULTIBRAND[[#This Row],[РРЦ с НДС, ₽]]</f>
        <v>0.25000650381123335</v>
      </c>
      <c r="E86" s="7">
        <v>28829</v>
      </c>
      <c r="F86"/>
      <c r="G86" s="9">
        <v>45931</v>
      </c>
    </row>
    <row r="87" spans="1:7" s="4" customFormat="1" ht="60" customHeight="1" x14ac:dyDescent="0.25">
      <c r="A87" s="5" t="s">
        <v>177</v>
      </c>
      <c r="B87" s="6" t="s">
        <v>178</v>
      </c>
      <c r="C87" s="7">
        <v>29599</v>
      </c>
      <c r="D87" s="8">
        <f>1-ST_MULTIBRAND[[#This Row],[Акц. РЦ с НДС, ₽]]/ST_MULTIBRAND[[#This Row],[РРЦ с НДС, ₽]]</f>
        <v>0.25000844623129159</v>
      </c>
      <c r="E87" s="7">
        <v>22199</v>
      </c>
      <c r="F87"/>
      <c r="G87" s="9">
        <v>45931</v>
      </c>
    </row>
    <row r="88" spans="1:7" s="4" customFormat="1" ht="60" customHeight="1" x14ac:dyDescent="0.25">
      <c r="A88" s="5" t="s">
        <v>179</v>
      </c>
      <c r="B88" s="6" t="s">
        <v>180</v>
      </c>
      <c r="C88" s="7">
        <v>19217</v>
      </c>
      <c r="D88" s="8">
        <f>1-ST_MULTIBRAND[[#This Row],[Акц. РЦ с НДС, ₽]]/ST_MULTIBRAND[[#This Row],[РРЦ с НДС, ₽]]</f>
        <v>0.2499869906853307</v>
      </c>
      <c r="E88" s="7">
        <v>14413</v>
      </c>
      <c r="F88"/>
      <c r="G88" s="9">
        <v>45931</v>
      </c>
    </row>
    <row r="89" spans="1:7" s="4" customFormat="1" ht="60" customHeight="1" x14ac:dyDescent="0.25">
      <c r="A89" s="5" t="s">
        <v>181</v>
      </c>
      <c r="B89" s="6" t="s">
        <v>182</v>
      </c>
      <c r="C89" s="7">
        <v>4476</v>
      </c>
      <c r="D89" s="8">
        <f>1-ST_MULTIBRAND[[#This Row],[Акц. РЦ с НДС, ₽]]/ST_MULTIBRAND[[#This Row],[РРЦ с НДС, ₽]]</f>
        <v>0.25</v>
      </c>
      <c r="E89" s="7">
        <v>3357</v>
      </c>
      <c r="F89"/>
      <c r="G89" s="9">
        <v>45931</v>
      </c>
    </row>
    <row r="90" spans="1:7" s="4" customFormat="1" ht="60" customHeight="1" x14ac:dyDescent="0.25">
      <c r="A90" s="5" t="s">
        <v>183</v>
      </c>
      <c r="B90" s="6" t="s">
        <v>184</v>
      </c>
      <c r="C90" s="7">
        <v>3383</v>
      </c>
      <c r="D90" s="8">
        <f>1-ST_MULTIBRAND[[#This Row],[Акц. РЦ с НДС, ₽]]/ST_MULTIBRAND[[#This Row],[РРЦ с НДС, ₽]]</f>
        <v>0.25007389890629617</v>
      </c>
      <c r="E90" s="7">
        <v>2537</v>
      </c>
      <c r="F90"/>
      <c r="G90" s="9">
        <v>45931</v>
      </c>
    </row>
    <row r="91" spans="1:7" s="4" customFormat="1" ht="60" customHeight="1" x14ac:dyDescent="0.25">
      <c r="A91" s="5" t="s">
        <v>185</v>
      </c>
      <c r="B91" s="6" t="s">
        <v>186</v>
      </c>
      <c r="C91" s="7">
        <v>2249</v>
      </c>
      <c r="D91" s="8">
        <f>1-ST_MULTIBRAND[[#This Row],[Акц. РЦ с НДС, ₽]]/ST_MULTIBRAND[[#This Row],[РРЦ с НДС, ₽]]</f>
        <v>0.24988883948421525</v>
      </c>
      <c r="E91" s="7">
        <v>1687</v>
      </c>
      <c r="F91"/>
      <c r="G91" s="9">
        <v>45931</v>
      </c>
    </row>
    <row r="92" spans="1:7" s="4" customFormat="1" ht="60" customHeight="1" x14ac:dyDescent="0.25">
      <c r="A92" s="5" t="s">
        <v>187</v>
      </c>
      <c r="B92" s="6" t="s">
        <v>188</v>
      </c>
      <c r="C92" s="7">
        <v>56953</v>
      </c>
      <c r="D92" s="8">
        <f>1-ST_MULTIBRAND[[#This Row],[Акц. РЦ с НДС, ₽]]/ST_MULTIBRAND[[#This Row],[РРЦ с НДС, ₽]]</f>
        <v>0.24999561041560581</v>
      </c>
      <c r="E92" s="7">
        <v>42715</v>
      </c>
      <c r="F92"/>
      <c r="G92" s="9">
        <v>45931</v>
      </c>
    </row>
    <row r="93" spans="1:7" s="4" customFormat="1" ht="60" customHeight="1" x14ac:dyDescent="0.25">
      <c r="A93" s="5" t="s">
        <v>189</v>
      </c>
      <c r="B93" s="6" t="s">
        <v>190</v>
      </c>
      <c r="C93" s="7">
        <v>56572</v>
      </c>
      <c r="D93" s="8">
        <f>1-ST_MULTIBRAND[[#This Row],[Акц. РЦ с НДС, ₽]]/ST_MULTIBRAND[[#This Row],[РРЦ с НДС, ₽]]</f>
        <v>0.25</v>
      </c>
      <c r="E93" s="7">
        <v>42429</v>
      </c>
      <c r="F93"/>
      <c r="G93" s="9">
        <v>45931</v>
      </c>
    </row>
    <row r="94" spans="1:7" s="4" customFormat="1" ht="60" customHeight="1" x14ac:dyDescent="0.25">
      <c r="A94" s="5" t="s">
        <v>191</v>
      </c>
      <c r="B94" s="6" t="s">
        <v>192</v>
      </c>
      <c r="C94" s="7">
        <v>91641</v>
      </c>
      <c r="D94" s="8">
        <f>1-ST_MULTIBRAND[[#This Row],[Акц. РЦ с НДС, ₽]]/ST_MULTIBRAND[[#This Row],[РРЦ с НДС, ₽]]</f>
        <v>0.24999727196342247</v>
      </c>
      <c r="E94" s="7">
        <v>68731</v>
      </c>
      <c r="F94"/>
      <c r="G94" s="9">
        <v>45931</v>
      </c>
    </row>
    <row r="95" spans="1:7" s="4" customFormat="1" ht="60" customHeight="1" x14ac:dyDescent="0.25">
      <c r="A95" s="5" t="s">
        <v>193</v>
      </c>
      <c r="B95" s="6" t="s">
        <v>194</v>
      </c>
      <c r="C95" s="7">
        <v>9863</v>
      </c>
      <c r="D95" s="8">
        <f>1-ST_MULTIBRAND[[#This Row],[Акц. РЦ с НДС, ₽]]/ST_MULTIBRAND[[#This Row],[РРЦ с НДС, ₽]]</f>
        <v>0.25002534725742676</v>
      </c>
      <c r="E95" s="7">
        <v>7397</v>
      </c>
      <c r="F95"/>
      <c r="G95" s="9">
        <v>45931</v>
      </c>
    </row>
    <row r="96" spans="1:7" s="4" customFormat="1" ht="60" customHeight="1" x14ac:dyDescent="0.25">
      <c r="A96" s="5" t="s">
        <v>195</v>
      </c>
      <c r="B96" s="6" t="s">
        <v>196</v>
      </c>
      <c r="C96" s="7">
        <v>71851</v>
      </c>
      <c r="D96" s="8">
        <f>1-ST_MULTIBRAND[[#This Row],[Акц. РЦ с НДС, ₽]]/ST_MULTIBRAND[[#This Row],[РРЦ с НДС, ₽]]</f>
        <v>0.25000347942269419</v>
      </c>
      <c r="E96" s="7">
        <v>53888</v>
      </c>
      <c r="F96"/>
      <c r="G96" s="9">
        <v>45931</v>
      </c>
    </row>
    <row r="97" spans="1:7" s="4" customFormat="1" ht="60" customHeight="1" x14ac:dyDescent="0.25">
      <c r="A97" s="5" t="s">
        <v>197</v>
      </c>
      <c r="B97" s="6" t="s">
        <v>198</v>
      </c>
      <c r="C97" s="7">
        <v>28130</v>
      </c>
      <c r="D97" s="8">
        <f>1-ST_MULTIBRAND[[#This Row],[Акц. РЦ с НДС, ₽]]/ST_MULTIBRAND[[#This Row],[РРЦ с НДС, ₽]]</f>
        <v>0.24998222538215431</v>
      </c>
      <c r="E97" s="7">
        <v>21098</v>
      </c>
      <c r="F97"/>
      <c r="G97" s="9">
        <v>45931</v>
      </c>
    </row>
    <row r="98" spans="1:7" s="4" customFormat="1" ht="60" customHeight="1" x14ac:dyDescent="0.25">
      <c r="A98" s="5" t="s">
        <v>199</v>
      </c>
      <c r="B98" s="6" t="s">
        <v>200</v>
      </c>
      <c r="C98" s="7">
        <v>4745</v>
      </c>
      <c r="D98" s="8">
        <f>1-ST_MULTIBRAND[[#This Row],[Акц. РЦ с НДС, ₽]]/ST_MULTIBRAND[[#This Row],[РРЦ с НДС, ₽]]</f>
        <v>0.24994731296101158</v>
      </c>
      <c r="E98" s="7">
        <v>3559</v>
      </c>
      <c r="F98"/>
      <c r="G98" s="9">
        <v>45931</v>
      </c>
    </row>
    <row r="99" spans="1:7" s="4" customFormat="1" ht="60" customHeight="1" x14ac:dyDescent="0.25">
      <c r="A99" s="5" t="s">
        <v>201</v>
      </c>
      <c r="B99" s="6" t="s">
        <v>202</v>
      </c>
      <c r="C99" s="7">
        <v>6689</v>
      </c>
      <c r="D99" s="8">
        <f>1-ST_MULTIBRAND[[#This Row],[Акц. РЦ с НДС, ₽]]/ST_MULTIBRAND[[#This Row],[РРЦ с НДС, ₽]]</f>
        <v>0.24996262520556134</v>
      </c>
      <c r="E99" s="7">
        <v>5017</v>
      </c>
      <c r="F99"/>
      <c r="G99" s="9">
        <v>45931</v>
      </c>
    </row>
    <row r="100" spans="1:7" s="4" customFormat="1" ht="60" customHeight="1" x14ac:dyDescent="0.25">
      <c r="A100" s="5" t="s">
        <v>203</v>
      </c>
      <c r="B100" s="6" t="s">
        <v>204</v>
      </c>
      <c r="C100" s="7">
        <v>7541</v>
      </c>
      <c r="D100" s="8">
        <f>1-ST_MULTIBRAND[[#This Row],[Акц. РЦ с НДС, ₽]]/ST_MULTIBRAND[[#This Row],[РРЦ с НДС, ₽]]</f>
        <v>0.24996684789815671</v>
      </c>
      <c r="E100" s="7">
        <v>5656</v>
      </c>
      <c r="F100"/>
      <c r="G100" s="9">
        <v>45931</v>
      </c>
    </row>
    <row r="101" spans="1:7" s="4" customFormat="1" ht="60" customHeight="1" x14ac:dyDescent="0.25">
      <c r="A101" s="5" t="s">
        <v>205</v>
      </c>
      <c r="B101" s="6" t="s">
        <v>206</v>
      </c>
      <c r="C101" s="7">
        <v>7701</v>
      </c>
      <c r="D101" s="8">
        <f>1-ST_MULTIBRAND[[#This Row],[Акц. РЦ с НДС, ₽]]/ST_MULTIBRAND[[#This Row],[РРЦ с НДС, ₽]]</f>
        <v>0.24996753668354754</v>
      </c>
      <c r="E101" s="7">
        <v>5776</v>
      </c>
      <c r="F101"/>
      <c r="G101" s="9">
        <v>45931</v>
      </c>
    </row>
    <row r="102" spans="1:7" s="4" customFormat="1" ht="60" customHeight="1" x14ac:dyDescent="0.25">
      <c r="A102" s="5" t="s">
        <v>207</v>
      </c>
      <c r="B102" s="6" t="s">
        <v>208</v>
      </c>
      <c r="C102" s="7">
        <v>13062</v>
      </c>
      <c r="D102" s="8">
        <f>1-ST_MULTIBRAND[[#This Row],[Акц. РЦ с НДС, ₽]]/ST_MULTIBRAND[[#This Row],[РРЦ с НДС, ₽]]</f>
        <v>0.24996172102281422</v>
      </c>
      <c r="E102" s="7">
        <v>9797</v>
      </c>
      <c r="F102"/>
      <c r="G102" s="9">
        <v>45931</v>
      </c>
    </row>
    <row r="103" spans="1:7" s="4" customFormat="1" ht="60" customHeight="1" x14ac:dyDescent="0.25">
      <c r="A103" s="5" t="s">
        <v>209</v>
      </c>
      <c r="B103" s="6" t="s">
        <v>210</v>
      </c>
      <c r="C103" s="7">
        <v>8209</v>
      </c>
      <c r="D103" s="8">
        <f>1-ST_MULTIBRAND[[#This Row],[Акц. РЦ с НДС, ₽]]/ST_MULTIBRAND[[#This Row],[РРЦ с НДС, ₽]]</f>
        <v>0.24996954562066021</v>
      </c>
      <c r="E103" s="7">
        <v>6157</v>
      </c>
      <c r="F103"/>
      <c r="G103" s="9">
        <v>45931</v>
      </c>
    </row>
    <row r="104" spans="1:7" s="4" customFormat="1" ht="60" customHeight="1" x14ac:dyDescent="0.25">
      <c r="A104" s="5" t="s">
        <v>211</v>
      </c>
      <c r="B104" s="6" t="s">
        <v>212</v>
      </c>
      <c r="C104" s="7">
        <v>7298</v>
      </c>
      <c r="D104" s="8">
        <f>1-ST_MULTIBRAND[[#This Row],[Акц. РЦ с НДС, ₽]]/ST_MULTIBRAND[[#This Row],[РРЦ с НДС, ₽]]</f>
        <v>0.24993148807892573</v>
      </c>
      <c r="E104" s="7">
        <v>5474</v>
      </c>
      <c r="F104"/>
      <c r="G104" s="9">
        <v>45931</v>
      </c>
    </row>
    <row r="105" spans="1:7" s="4" customFormat="1" ht="60" customHeight="1" x14ac:dyDescent="0.25">
      <c r="A105" s="5" t="s">
        <v>213</v>
      </c>
      <c r="B105" s="6" t="s">
        <v>214</v>
      </c>
      <c r="C105" s="7">
        <v>7407</v>
      </c>
      <c r="D105" s="8">
        <f>1-ST_MULTIBRAND[[#This Row],[Акц. РЦ с НДС, ₽]]/ST_MULTIBRAND[[#This Row],[РРЦ с НДС, ₽]]</f>
        <v>0.25003375185635213</v>
      </c>
      <c r="E105" s="7">
        <v>5555</v>
      </c>
      <c r="F105"/>
      <c r="G105" s="9">
        <v>45931</v>
      </c>
    </row>
    <row r="106" spans="1:7" s="4" customFormat="1" ht="60" customHeight="1" x14ac:dyDescent="0.25">
      <c r="A106" s="5" t="s">
        <v>215</v>
      </c>
      <c r="B106" s="6" t="s">
        <v>216</v>
      </c>
      <c r="C106" s="7">
        <v>8513</v>
      </c>
      <c r="D106" s="8">
        <f>1-ST_MULTIBRAND[[#This Row],[Акц. РЦ с НДС, ₽]]/ST_MULTIBRAND[[#This Row],[РРЦ с НДС, ₽]]</f>
        <v>0.24997063314930101</v>
      </c>
      <c r="E106" s="7">
        <v>6385</v>
      </c>
      <c r="F106"/>
      <c r="G106" s="9">
        <v>45931</v>
      </c>
    </row>
    <row r="107" spans="1:7" s="4" customFormat="1" ht="60" customHeight="1" x14ac:dyDescent="0.25">
      <c r="A107" s="5" t="s">
        <v>217</v>
      </c>
      <c r="B107" s="6" t="s">
        <v>218</v>
      </c>
      <c r="C107" s="7">
        <v>4084</v>
      </c>
      <c r="D107" s="8">
        <f>1-ST_MULTIBRAND[[#This Row],[Акц. РЦ с НДС, ₽]]/ST_MULTIBRAND[[#This Row],[РРЦ с НДС, ₽]]</f>
        <v>0.25</v>
      </c>
      <c r="E107" s="7">
        <v>3063</v>
      </c>
      <c r="F107"/>
      <c r="G107" s="9">
        <v>45931</v>
      </c>
    </row>
    <row r="108" spans="1:7" s="4" customFormat="1" ht="60" customHeight="1" x14ac:dyDescent="0.25">
      <c r="A108" s="5" t="s">
        <v>219</v>
      </c>
      <c r="B108" s="6" t="s">
        <v>220</v>
      </c>
      <c r="C108" s="7">
        <v>3461</v>
      </c>
      <c r="D108" s="8">
        <f>1-ST_MULTIBRAND[[#This Row],[Акц. РЦ с НДС, ₽]]/ST_MULTIBRAND[[#This Row],[РРЦ с НДС, ₽]]</f>
        <v>0.24992776654146198</v>
      </c>
      <c r="E108" s="7">
        <v>2596</v>
      </c>
      <c r="F108"/>
      <c r="G108" s="9">
        <v>45931</v>
      </c>
    </row>
    <row r="109" spans="1:7" s="4" customFormat="1" ht="60" customHeight="1" x14ac:dyDescent="0.25">
      <c r="A109" s="5" t="s">
        <v>221</v>
      </c>
      <c r="B109" s="6" t="s">
        <v>222</v>
      </c>
      <c r="C109" s="7">
        <v>11894</v>
      </c>
      <c r="D109" s="8">
        <f>1-ST_MULTIBRAND[[#This Row],[Акц. РЦ с НДС, ₽]]/ST_MULTIBRAND[[#This Row],[РРЦ с НДС, ₽]]</f>
        <v>0.24995796199764586</v>
      </c>
      <c r="E109" s="7">
        <v>8921</v>
      </c>
      <c r="F109"/>
      <c r="G109" s="9">
        <v>45931</v>
      </c>
    </row>
    <row r="110" spans="1:7" s="4" customFormat="1" ht="60" customHeight="1" x14ac:dyDescent="0.25">
      <c r="A110" s="5" t="s">
        <v>223</v>
      </c>
      <c r="B110" s="6" t="s">
        <v>224</v>
      </c>
      <c r="C110" s="7">
        <v>1975</v>
      </c>
      <c r="D110" s="8">
        <f>1-ST_MULTIBRAND[[#This Row],[Акц. РЦ с НДС, ₽]]/ST_MULTIBRAND[[#This Row],[РРЦ с НДС, ₽]]</f>
        <v>0.25012658227848106</v>
      </c>
      <c r="E110" s="7">
        <v>1481</v>
      </c>
      <c r="F110"/>
      <c r="G110" s="9">
        <v>45931</v>
      </c>
    </row>
    <row r="111" spans="1:7" s="4" customFormat="1" ht="60" customHeight="1" x14ac:dyDescent="0.25">
      <c r="A111" s="5" t="s">
        <v>225</v>
      </c>
      <c r="B111" s="6" t="s">
        <v>226</v>
      </c>
      <c r="C111" s="7">
        <v>6412</v>
      </c>
      <c r="D111" s="8">
        <f>1-ST_MULTIBRAND[[#This Row],[Акц. РЦ с НДС, ₽]]/ST_MULTIBRAND[[#This Row],[РРЦ с НДС, ₽]]</f>
        <v>0.25</v>
      </c>
      <c r="E111" s="7">
        <v>4809</v>
      </c>
      <c r="F111"/>
      <c r="G111" s="9">
        <v>45931</v>
      </c>
    </row>
    <row r="112" spans="1:7" s="4" customFormat="1" ht="60" customHeight="1" x14ac:dyDescent="0.25">
      <c r="A112" s="5" t="s">
        <v>227</v>
      </c>
      <c r="B112" s="6" t="s">
        <v>228</v>
      </c>
      <c r="C112" s="7">
        <v>8494</v>
      </c>
      <c r="D112" s="8">
        <f>1-ST_MULTIBRAND[[#This Row],[Акц. РЦ с НДС, ₽]]/ST_MULTIBRAND[[#This Row],[РРЦ с НДС, ₽]]</f>
        <v>0.24994113491876624</v>
      </c>
      <c r="E112" s="7">
        <v>6371</v>
      </c>
      <c r="F112"/>
      <c r="G112" s="9">
        <v>45931</v>
      </c>
    </row>
    <row r="113" spans="1:7" s="4" customFormat="1" ht="60" customHeight="1" x14ac:dyDescent="0.25">
      <c r="A113" s="5" t="s">
        <v>229</v>
      </c>
      <c r="B113" s="6" t="s">
        <v>230</v>
      </c>
      <c r="C113" s="7">
        <v>4023</v>
      </c>
      <c r="D113" s="8">
        <f>1-ST_MULTIBRAND[[#This Row],[Акц. РЦ с НДС, ₽]]/ST_MULTIBRAND[[#This Row],[РРЦ с НДС, ₽]]</f>
        <v>0.25006214267959237</v>
      </c>
      <c r="E113" s="7">
        <v>3017</v>
      </c>
      <c r="F113"/>
      <c r="G113" s="9">
        <v>45931</v>
      </c>
    </row>
    <row r="114" spans="1:7" s="4" customFormat="1" ht="60" customHeight="1" x14ac:dyDescent="0.25">
      <c r="A114" s="5" t="s">
        <v>231</v>
      </c>
      <c r="B114" s="6" t="s">
        <v>232</v>
      </c>
      <c r="C114" s="7">
        <v>18822</v>
      </c>
      <c r="D114" s="8">
        <f>1-ST_MULTIBRAND[[#This Row],[Акц. РЦ с НДС, ₽]]/ST_MULTIBRAND[[#This Row],[РРЦ с НДС, ₽]]</f>
        <v>0.24997343534162153</v>
      </c>
      <c r="E114" s="7">
        <v>14117</v>
      </c>
      <c r="F114"/>
      <c r="G114" s="9">
        <v>45931</v>
      </c>
    </row>
    <row r="115" spans="1:7" s="4" customFormat="1" ht="60" customHeight="1" x14ac:dyDescent="0.25">
      <c r="A115" s="5" t="s">
        <v>233</v>
      </c>
      <c r="B115" s="6" t="s">
        <v>234</v>
      </c>
      <c r="C115" s="7">
        <v>24945</v>
      </c>
      <c r="D115" s="8">
        <f>1-ST_MULTIBRAND[[#This Row],[Акц. РЦ с НДС, ₽]]/ST_MULTIBRAND[[#This Row],[РРЦ с НДС, ₽]]</f>
        <v>0.24998997795149325</v>
      </c>
      <c r="E115" s="7">
        <v>18709</v>
      </c>
      <c r="F115"/>
      <c r="G115" s="9">
        <v>45931</v>
      </c>
    </row>
    <row r="116" spans="1:7" s="4" customFormat="1" ht="60" customHeight="1" x14ac:dyDescent="0.25">
      <c r="A116" s="5" t="s">
        <v>235</v>
      </c>
      <c r="B116" s="6" t="s">
        <v>236</v>
      </c>
      <c r="C116" s="7">
        <v>714</v>
      </c>
      <c r="D116" s="8">
        <f>1-ST_MULTIBRAND[[#This Row],[Акц. РЦ с НДС, ₽]]/ST_MULTIBRAND[[#This Row],[РРЦ с НДС, ₽]]</f>
        <v>0.14985994397759106</v>
      </c>
      <c r="E116" s="7">
        <v>607</v>
      </c>
      <c r="F116"/>
      <c r="G116" s="9">
        <v>45931</v>
      </c>
    </row>
    <row r="117" spans="1:7" s="4" customFormat="1" ht="60" customHeight="1" x14ac:dyDescent="0.25">
      <c r="A117" s="5" t="s">
        <v>237</v>
      </c>
      <c r="B117" s="6" t="s">
        <v>238</v>
      </c>
      <c r="C117" s="7">
        <v>37732</v>
      </c>
      <c r="D117" s="8">
        <f>1-ST_MULTIBRAND[[#This Row],[Акц. РЦ с НДС, ₽]]/ST_MULTIBRAND[[#This Row],[РРЦ с НДС, ₽]]</f>
        <v>0.25</v>
      </c>
      <c r="E117" s="7">
        <v>28299</v>
      </c>
      <c r="F117"/>
      <c r="G117" s="9">
        <v>45931</v>
      </c>
    </row>
    <row r="118" spans="1:7" s="4" customFormat="1" ht="60" customHeight="1" x14ac:dyDescent="0.25">
      <c r="A118" s="5" t="s">
        <v>239</v>
      </c>
      <c r="B118" s="6" t="s">
        <v>240</v>
      </c>
      <c r="C118" s="7">
        <v>19998</v>
      </c>
      <c r="D118" s="8">
        <f>1-ST_MULTIBRAND[[#This Row],[Акц. РЦ с НДС, ₽]]/ST_MULTIBRAND[[#This Row],[РРЦ с НДС, ₽]]</f>
        <v>0.24997499749974994</v>
      </c>
      <c r="E118" s="7">
        <v>14999</v>
      </c>
      <c r="F118"/>
      <c r="G118" s="9">
        <v>45931</v>
      </c>
    </row>
    <row r="119" spans="1:7" s="4" customFormat="1" ht="60" customHeight="1" x14ac:dyDescent="0.25">
      <c r="A119" s="5" t="s">
        <v>241</v>
      </c>
      <c r="B119" s="6" t="s">
        <v>242</v>
      </c>
      <c r="C119" s="7">
        <v>20799</v>
      </c>
      <c r="D119" s="8">
        <f>1-ST_MULTIBRAND[[#This Row],[Акц. РЦ с НДС, ₽]]/ST_MULTIBRAND[[#This Row],[РРЦ с НДС, ₽]]</f>
        <v>0.25001201980864463</v>
      </c>
      <c r="E119" s="7">
        <v>15599</v>
      </c>
      <c r="F119"/>
      <c r="G119" s="9">
        <v>45931</v>
      </c>
    </row>
    <row r="120" spans="1:7" s="4" customFormat="1" ht="60" customHeight="1" x14ac:dyDescent="0.25">
      <c r="A120" s="5" t="s">
        <v>243</v>
      </c>
      <c r="B120" s="6" t="s">
        <v>244</v>
      </c>
      <c r="C120" s="7">
        <v>41123</v>
      </c>
      <c r="D120" s="8">
        <f>1-ST_MULTIBRAND[[#This Row],[Акц. РЦ с НДС, ₽]]/ST_MULTIBRAND[[#This Row],[РРЦ с НДС, ₽]]</f>
        <v>0.25000607932300656</v>
      </c>
      <c r="E120" s="7">
        <v>30842</v>
      </c>
      <c r="F120"/>
      <c r="G120" s="9">
        <v>45931</v>
      </c>
    </row>
    <row r="121" spans="1:7" s="4" customFormat="1" ht="60" customHeight="1" x14ac:dyDescent="0.25">
      <c r="A121" s="5" t="s">
        <v>245</v>
      </c>
      <c r="B121" s="6" t="s">
        <v>246</v>
      </c>
      <c r="C121" s="7">
        <v>38058</v>
      </c>
      <c r="D121" s="8">
        <f>1-ST_MULTIBRAND[[#This Row],[Акц. РЦ с НДС, ₽]]/ST_MULTIBRAND[[#This Row],[РРЦ с НДС, ₽]]</f>
        <v>0.24998686215775923</v>
      </c>
      <c r="E121" s="7">
        <v>28544</v>
      </c>
      <c r="F121"/>
      <c r="G121" s="9">
        <v>45931</v>
      </c>
    </row>
    <row r="122" spans="1:7" s="4" customFormat="1" ht="60" customHeight="1" x14ac:dyDescent="0.25">
      <c r="A122" s="5" t="s">
        <v>247</v>
      </c>
      <c r="B122" s="6" t="s">
        <v>248</v>
      </c>
      <c r="C122" s="7">
        <v>3319</v>
      </c>
      <c r="D122" s="8">
        <f>1-ST_MULTIBRAND[[#This Row],[Акц. РЦ с НДС, ₽]]/ST_MULTIBRAND[[#This Row],[РРЦ с НДС, ₽]]</f>
        <v>0.25007532389273879</v>
      </c>
      <c r="E122" s="7">
        <v>2489</v>
      </c>
      <c r="F122"/>
      <c r="G122" s="9">
        <v>45931</v>
      </c>
    </row>
    <row r="123" spans="1:7" s="4" customFormat="1" ht="60" customHeight="1" x14ac:dyDescent="0.25">
      <c r="A123" s="5" t="s">
        <v>249</v>
      </c>
      <c r="B123" s="6" t="s">
        <v>250</v>
      </c>
      <c r="C123" s="7">
        <v>2180</v>
      </c>
      <c r="D123" s="8">
        <f>1-ST_MULTIBRAND[[#This Row],[Акц. РЦ с НДС, ₽]]/ST_MULTIBRAND[[#This Row],[РРЦ с НДС, ₽]]</f>
        <v>0.25</v>
      </c>
      <c r="E123" s="7">
        <v>1635</v>
      </c>
      <c r="F123"/>
      <c r="G123" s="9">
        <v>45931</v>
      </c>
    </row>
    <row r="124" spans="1:7" s="4" customFormat="1" ht="60" customHeight="1" x14ac:dyDescent="0.25">
      <c r="A124" s="5" t="s">
        <v>251</v>
      </c>
      <c r="B124" s="6" t="s">
        <v>252</v>
      </c>
      <c r="C124" s="7">
        <v>19852</v>
      </c>
      <c r="D124" s="8">
        <f>1-ST_MULTIBRAND[[#This Row],[Акц. РЦ с НДС, ₽]]/ST_MULTIBRAND[[#This Row],[РРЦ с НДС, ₽]]</f>
        <v>0.25</v>
      </c>
      <c r="E124" s="7">
        <v>14889</v>
      </c>
      <c r="F124"/>
      <c r="G124" s="9">
        <v>45931</v>
      </c>
    </row>
    <row r="125" spans="1:7" s="4" customFormat="1" ht="60" customHeight="1" x14ac:dyDescent="0.25">
      <c r="A125" s="5" t="s">
        <v>253</v>
      </c>
      <c r="B125" s="6" t="s">
        <v>254</v>
      </c>
      <c r="C125" s="7">
        <v>8873</v>
      </c>
      <c r="D125" s="8">
        <f>1-ST_MULTIBRAND[[#This Row],[Акц. РЦ с НДС, ₽]]/ST_MULTIBRAND[[#This Row],[РРЦ с НДС, ₽]]</f>
        <v>0.35005071565423196</v>
      </c>
      <c r="E125" s="7">
        <v>5767</v>
      </c>
      <c r="F125"/>
      <c r="G125" s="9">
        <v>45931</v>
      </c>
    </row>
    <row r="126" spans="1:7" s="4" customFormat="1" ht="60" customHeight="1" x14ac:dyDescent="0.25">
      <c r="A126" s="5" t="s">
        <v>255</v>
      </c>
      <c r="B126" s="6" t="s">
        <v>256</v>
      </c>
      <c r="C126" s="7">
        <v>3159</v>
      </c>
      <c r="D126" s="8">
        <f>1-ST_MULTIBRAND[[#This Row],[Акц. РЦ с НДС, ₽]]/ST_MULTIBRAND[[#This Row],[РРЦ с НДС, ₽]]</f>
        <v>0.2500791389680278</v>
      </c>
      <c r="E126" s="7">
        <v>2369</v>
      </c>
      <c r="F126"/>
      <c r="G126" s="9">
        <v>45931</v>
      </c>
    </row>
    <row r="127" spans="1:7" s="4" customFormat="1" ht="60" customHeight="1" x14ac:dyDescent="0.25">
      <c r="A127" s="5" t="s">
        <v>257</v>
      </c>
      <c r="B127" s="6" t="s">
        <v>258</v>
      </c>
      <c r="C127" s="7">
        <v>5655</v>
      </c>
      <c r="D127" s="8">
        <f>1-ST_MULTIBRAND[[#This Row],[Акц. РЦ с НДС, ₽]]/ST_MULTIBRAND[[#This Row],[РРЦ с НДС, ₽]]</f>
        <v>0.25004420866489829</v>
      </c>
      <c r="E127" s="7">
        <v>4241</v>
      </c>
      <c r="F127"/>
      <c r="G127" s="9">
        <v>45931</v>
      </c>
    </row>
    <row r="128" spans="1:7" ht="60" customHeight="1" x14ac:dyDescent="0.25">
      <c r="A128" s="5" t="s">
        <v>259</v>
      </c>
      <c r="B128" s="6" t="s">
        <v>260</v>
      </c>
      <c r="C128" s="7">
        <v>7291</v>
      </c>
      <c r="D128" s="8">
        <f>1-ST_MULTIBRAND[[#This Row],[Акц. РЦ с НДС, ₽]]/ST_MULTIBRAND[[#This Row],[РРЦ с НДС, ₽]]</f>
        <v>0.49993142230146759</v>
      </c>
      <c r="E128" s="7">
        <v>3646</v>
      </c>
      <c r="G128" s="10">
        <v>45839</v>
      </c>
    </row>
    <row r="129" spans="1:7" ht="60" customHeight="1" x14ac:dyDescent="0.25">
      <c r="A129" s="5" t="s">
        <v>261</v>
      </c>
      <c r="B129" s="6" t="s">
        <v>262</v>
      </c>
      <c r="C129" s="7">
        <v>4098</v>
      </c>
      <c r="D129" s="8">
        <f>1-ST_MULTIBRAND[[#This Row],[Акц. РЦ с НДС, ₽]]/ST_MULTIBRAND[[#This Row],[РРЦ с НДС, ₽]]</f>
        <v>0.20009760858955583</v>
      </c>
      <c r="E129" s="7">
        <v>3278</v>
      </c>
      <c r="G129" s="10">
        <v>45839</v>
      </c>
    </row>
    <row r="130" spans="1:7" ht="60" customHeight="1" x14ac:dyDescent="0.25">
      <c r="A130" s="5" t="s">
        <v>263</v>
      </c>
      <c r="B130" s="6" t="s">
        <v>264</v>
      </c>
      <c r="C130" s="7">
        <v>21652</v>
      </c>
      <c r="D130" s="8">
        <f>1-ST_MULTIBRAND[[#This Row],[Акц. РЦ с НДС, ₽]]/ST_MULTIBRAND[[#This Row],[РРЦ с НДС, ₽]]</f>
        <v>0.25</v>
      </c>
      <c r="E130" s="7">
        <v>16239</v>
      </c>
      <c r="G130" s="10">
        <v>45839</v>
      </c>
    </row>
    <row r="131" spans="1:7" ht="60" customHeight="1" x14ac:dyDescent="0.25">
      <c r="A131" s="5" t="s">
        <v>265</v>
      </c>
      <c r="B131" s="6" t="s">
        <v>266</v>
      </c>
      <c r="C131" s="7">
        <v>37648</v>
      </c>
      <c r="D131" s="8">
        <f>1-ST_MULTIBRAND[[#This Row],[Акц. РЦ с НДС, ₽]]/ST_MULTIBRAND[[#This Row],[РРЦ с НДС, ₽]]</f>
        <v>0.25</v>
      </c>
      <c r="E131" s="7">
        <v>28236</v>
      </c>
      <c r="G131" s="10">
        <v>45839</v>
      </c>
    </row>
    <row r="132" spans="1:7" ht="60" customHeight="1" x14ac:dyDescent="0.25">
      <c r="A132" s="5" t="s">
        <v>267</v>
      </c>
      <c r="B132" s="6" t="s">
        <v>268</v>
      </c>
      <c r="C132" s="7">
        <v>19680</v>
      </c>
      <c r="D132" s="8">
        <f>1-ST_MULTIBRAND[[#This Row],[Акц. РЦ с НДС, ₽]]/ST_MULTIBRAND[[#This Row],[РРЦ с НДС, ₽]]</f>
        <v>0.30000000000000004</v>
      </c>
      <c r="E132" s="7">
        <v>13776</v>
      </c>
      <c r="G132" s="10">
        <v>45839</v>
      </c>
    </row>
    <row r="133" spans="1:7" ht="60" customHeight="1" x14ac:dyDescent="0.25">
      <c r="A133" s="5" t="s">
        <v>269</v>
      </c>
      <c r="B133" s="6" t="s">
        <v>270</v>
      </c>
      <c r="C133" s="7">
        <v>36783</v>
      </c>
      <c r="D133" s="8">
        <f>1-ST_MULTIBRAND[[#This Row],[Акц. РЦ с НДС, ₽]]/ST_MULTIBRAND[[#This Row],[РРЦ с НДС, ₽]]</f>
        <v>0.20001087458880462</v>
      </c>
      <c r="E133" s="7">
        <v>29426</v>
      </c>
      <c r="G133" s="10">
        <v>45839</v>
      </c>
    </row>
    <row r="134" spans="1:7" ht="60" customHeight="1" x14ac:dyDescent="0.25">
      <c r="A134" s="5" t="s">
        <v>271</v>
      </c>
      <c r="B134" s="6" t="s">
        <v>272</v>
      </c>
      <c r="C134" s="7">
        <v>27548</v>
      </c>
      <c r="D134" s="8">
        <f>1-ST_MULTIBRAND[[#This Row],[Акц. РЦ с НДС, ₽]]/ST_MULTIBRAND[[#This Row],[РРЦ с НДС, ₽]]</f>
        <v>0.20001452011035281</v>
      </c>
      <c r="E134" s="7">
        <v>22038</v>
      </c>
      <c r="G134" s="10">
        <v>45839</v>
      </c>
    </row>
    <row r="135" spans="1:7" ht="60" customHeight="1" x14ac:dyDescent="0.25">
      <c r="A135" s="5" t="s">
        <v>273</v>
      </c>
      <c r="B135" s="6" t="s">
        <v>274</v>
      </c>
      <c r="C135" s="7">
        <v>13230.000000000002</v>
      </c>
      <c r="D135" s="8">
        <f>1-ST_MULTIBRAND[[#This Row],[Акц. РЦ с НДС, ₽]]/ST_MULTIBRAND[[#This Row],[РРЦ с НДС, ₽]]</f>
        <v>0.20000000000000007</v>
      </c>
      <c r="E135" s="7">
        <v>10584</v>
      </c>
      <c r="G135" s="10">
        <v>45839</v>
      </c>
    </row>
    <row r="136" spans="1:7" ht="60" customHeight="1" x14ac:dyDescent="0.25">
      <c r="A136" s="5" t="s">
        <v>275</v>
      </c>
      <c r="B136" s="6" t="s">
        <v>276</v>
      </c>
      <c r="C136" s="7">
        <v>102298</v>
      </c>
      <c r="D136" s="8">
        <f>1-ST_MULTIBRAND[[#This Row],[Акц. РЦ с НДС, ₽]]/ST_MULTIBRAND[[#This Row],[РРЦ с НДС, ₽]]</f>
        <v>0.20000391014487084</v>
      </c>
      <c r="E136" s="7">
        <v>81838</v>
      </c>
      <c r="G136" s="10">
        <v>45839</v>
      </c>
    </row>
    <row r="137" spans="1:7" ht="60" customHeight="1" x14ac:dyDescent="0.25">
      <c r="A137" s="5" t="s">
        <v>277</v>
      </c>
      <c r="B137" s="6" t="s">
        <v>278</v>
      </c>
      <c r="C137" s="7">
        <v>6174</v>
      </c>
      <c r="D137" s="8">
        <f>1-ST_MULTIBRAND[[#This Row],[Акц. РЦ с НДС, ₽]]/ST_MULTIBRAND[[#This Row],[РРЦ с НДС, ₽]]</f>
        <v>0.14998380304502756</v>
      </c>
      <c r="E137" s="7">
        <v>5248</v>
      </c>
      <c r="G137" s="10">
        <v>45839</v>
      </c>
    </row>
    <row r="138" spans="1:7" ht="60" customHeight="1" x14ac:dyDescent="0.25">
      <c r="A138" s="5" t="s">
        <v>279</v>
      </c>
      <c r="B138" s="6" t="s">
        <v>280</v>
      </c>
      <c r="C138" s="7">
        <v>5359</v>
      </c>
      <c r="D138" s="8">
        <f>1-ST_MULTIBRAND[[#This Row],[Акц. РЦ с НДС, ₽]]/ST_MULTIBRAND[[#This Row],[РРЦ с НДС, ₽]]</f>
        <v>0.15002799029669711</v>
      </c>
      <c r="E138" s="7">
        <v>4555</v>
      </c>
      <c r="G138" s="10">
        <v>45839</v>
      </c>
    </row>
    <row r="139" spans="1:7" ht="60" customHeight="1" x14ac:dyDescent="0.25">
      <c r="A139" s="5" t="s">
        <v>281</v>
      </c>
      <c r="B139" s="6" t="s">
        <v>282</v>
      </c>
      <c r="C139" s="7">
        <v>9164</v>
      </c>
      <c r="D139" s="8">
        <f>1-ST_MULTIBRAND[[#This Row],[Акц. РЦ с НДС, ₽]]/ST_MULTIBRAND[[#This Row],[РРЦ с НДС, ₽]]</f>
        <v>9.9956350938454785E-2</v>
      </c>
      <c r="E139" s="7">
        <v>8248</v>
      </c>
      <c r="G139" s="10">
        <v>45839</v>
      </c>
    </row>
    <row r="140" spans="1:7" ht="60" customHeight="1" x14ac:dyDescent="0.25">
      <c r="A140" s="5" t="s">
        <v>283</v>
      </c>
      <c r="B140" s="6" t="s">
        <v>284</v>
      </c>
      <c r="C140" s="7">
        <v>8589</v>
      </c>
      <c r="D140" s="8">
        <f>1-ST_MULTIBRAND[[#This Row],[Акц. РЦ с НДС, ₽]]/ST_MULTIBRAND[[#This Row],[РРЦ с НДС, ₽]]</f>
        <v>0.14995925020374901</v>
      </c>
      <c r="E140" s="7">
        <v>7301</v>
      </c>
      <c r="G140" s="10">
        <v>45839</v>
      </c>
    </row>
    <row r="141" spans="1:7" ht="60" customHeight="1" x14ac:dyDescent="0.25">
      <c r="A141" s="5" t="s">
        <v>285</v>
      </c>
      <c r="B141" s="6" t="s">
        <v>286</v>
      </c>
      <c r="C141" s="7">
        <v>47497</v>
      </c>
      <c r="D141" s="8">
        <f>1-ST_MULTIBRAND[[#This Row],[Акц. РЦ с НДС, ₽]]/ST_MULTIBRAND[[#This Row],[РРЦ с НДС, ₽]]</f>
        <v>0.2499947365096743</v>
      </c>
      <c r="E141" s="7">
        <v>35623</v>
      </c>
      <c r="G141" s="10">
        <v>45839</v>
      </c>
    </row>
    <row r="142" spans="1:7" ht="60" customHeight="1" x14ac:dyDescent="0.25">
      <c r="A142" s="5" t="s">
        <v>287</v>
      </c>
      <c r="B142" s="6" t="s">
        <v>288</v>
      </c>
      <c r="C142" s="7">
        <v>4019</v>
      </c>
      <c r="D142" s="8">
        <f>1-ST_MULTIBRAND[[#This Row],[Акц. РЦ с НДС, ₽]]/ST_MULTIBRAND[[#This Row],[РРЦ с НДС, ₽]]</f>
        <v>0.2000497636227917</v>
      </c>
      <c r="E142" s="7">
        <v>3215</v>
      </c>
      <c r="G142" s="10">
        <v>45839</v>
      </c>
    </row>
    <row r="143" spans="1:7" ht="60" customHeight="1" x14ac:dyDescent="0.25">
      <c r="A143" s="5" t="s">
        <v>289</v>
      </c>
      <c r="B143" s="6" t="s">
        <v>290</v>
      </c>
      <c r="C143" s="7">
        <v>6100</v>
      </c>
      <c r="D143" s="8">
        <f>1-ST_MULTIBRAND[[#This Row],[Акц. РЦ с НДС, ₽]]/ST_MULTIBRAND[[#This Row],[РРЦ с НДС, ₽]]</f>
        <v>0.15000000000000002</v>
      </c>
      <c r="E143" s="7">
        <v>5185</v>
      </c>
      <c r="G143" s="10">
        <v>45839</v>
      </c>
    </row>
    <row r="144" spans="1:7" ht="60" customHeight="1" x14ac:dyDescent="0.25">
      <c r="A144" s="5" t="s">
        <v>291</v>
      </c>
      <c r="B144" s="6" t="s">
        <v>292</v>
      </c>
      <c r="C144" s="7">
        <v>21874</v>
      </c>
      <c r="D144" s="8">
        <f>1-ST_MULTIBRAND[[#This Row],[Акц. РЦ с НДС, ₽]]/ST_MULTIBRAND[[#This Row],[РРЦ с НДС, ₽]]</f>
        <v>0.20000914327512109</v>
      </c>
      <c r="E144" s="7">
        <v>17499</v>
      </c>
      <c r="G144" s="10">
        <v>45839</v>
      </c>
    </row>
    <row r="145" spans="1:7" ht="60" customHeight="1" x14ac:dyDescent="0.25">
      <c r="A145" s="5" t="s">
        <v>293</v>
      </c>
      <c r="B145" s="6" t="s">
        <v>294</v>
      </c>
      <c r="C145" s="7">
        <v>18995</v>
      </c>
      <c r="D145" s="8">
        <f>1-ST_MULTIBRAND[[#This Row],[Акц. РЦ с НДС, ₽]]/ST_MULTIBRAND[[#This Row],[РРЦ с НДС, ₽]]</f>
        <v>0.19999999999999996</v>
      </c>
      <c r="E145" s="7">
        <v>15196</v>
      </c>
      <c r="G145" s="10">
        <v>45839</v>
      </c>
    </row>
    <row r="146" spans="1:7" ht="60" customHeight="1" x14ac:dyDescent="0.25">
      <c r="A146" s="5" t="s">
        <v>295</v>
      </c>
      <c r="B146" s="6" t="s">
        <v>296</v>
      </c>
      <c r="C146" s="7">
        <v>13693</v>
      </c>
      <c r="D146" s="8">
        <f>1-ST_MULTIBRAND[[#This Row],[Акц. РЦ с НДС, ₽]]/ST_MULTIBRAND[[#This Row],[РРЦ с НДС, ₽]]</f>
        <v>0.15000365150076678</v>
      </c>
      <c r="E146" s="7">
        <v>11639</v>
      </c>
      <c r="G146" s="10">
        <v>45839</v>
      </c>
    </row>
    <row r="147" spans="1:7" ht="60" customHeight="1" x14ac:dyDescent="0.25">
      <c r="A147" s="5" t="s">
        <v>297</v>
      </c>
      <c r="B147" s="6" t="s">
        <v>298</v>
      </c>
      <c r="C147" s="7">
        <v>7183</v>
      </c>
      <c r="D147" s="8">
        <f>1-ST_MULTIBRAND[[#This Row],[Акц. РЦ с НДС, ₽]]/ST_MULTIBRAND[[#This Row],[РРЦ с НДС, ₽]]</f>
        <v>0.1499373520813031</v>
      </c>
      <c r="E147" s="7">
        <v>6106</v>
      </c>
      <c r="G147" s="10">
        <v>45839</v>
      </c>
    </row>
    <row r="148" spans="1:7" ht="60" customHeight="1" x14ac:dyDescent="0.25">
      <c r="A148" s="5" t="s">
        <v>299</v>
      </c>
      <c r="B148" s="6" t="s">
        <v>300</v>
      </c>
      <c r="C148" s="7">
        <v>4706</v>
      </c>
      <c r="D148" s="8">
        <f>1-ST_MULTIBRAND[[#This Row],[Акц. РЦ с НДС, ₽]]/ST_MULTIBRAND[[#This Row],[РРЦ с НДС, ₽]]</f>
        <v>0.15002124946876327</v>
      </c>
      <c r="E148" s="7">
        <v>4000</v>
      </c>
      <c r="G148" s="10">
        <v>45839</v>
      </c>
    </row>
    <row r="149" spans="1:7" ht="60" customHeight="1" x14ac:dyDescent="0.25">
      <c r="A149" s="5" t="s">
        <v>301</v>
      </c>
      <c r="B149" s="6" t="s">
        <v>302</v>
      </c>
      <c r="C149" s="7">
        <v>4236</v>
      </c>
      <c r="D149" s="8">
        <f>1-ST_MULTIBRAND[[#This Row],[Акц. РЦ с НДС, ₽]]/ST_MULTIBRAND[[#This Row],[РРЦ с НДС, ₽]]</f>
        <v>0.14990557129367332</v>
      </c>
      <c r="E149" s="7">
        <v>3601</v>
      </c>
      <c r="G149" s="10">
        <v>45839</v>
      </c>
    </row>
    <row r="150" spans="1:7" ht="60" customHeight="1" x14ac:dyDescent="0.25">
      <c r="A150" s="5" t="s">
        <v>303</v>
      </c>
      <c r="B150" s="6" t="s">
        <v>304</v>
      </c>
      <c r="C150" s="7">
        <v>5540</v>
      </c>
      <c r="D150" s="8">
        <f>1-ST_MULTIBRAND[[#This Row],[Акц. РЦ с НДС, ₽]]/ST_MULTIBRAND[[#This Row],[РРЦ с НДС, ₽]]</f>
        <v>0.15000000000000002</v>
      </c>
      <c r="E150" s="7">
        <v>4709</v>
      </c>
      <c r="G150" s="10">
        <v>45839</v>
      </c>
    </row>
    <row r="151" spans="1:7" ht="60" customHeight="1" x14ac:dyDescent="0.25">
      <c r="A151" s="5" t="s">
        <v>305</v>
      </c>
      <c r="B151" s="6" t="s">
        <v>306</v>
      </c>
      <c r="C151" s="7">
        <v>11432</v>
      </c>
      <c r="D151" s="8">
        <f>1-ST_MULTIBRAND[[#This Row],[Акц. РЦ с НДС, ₽]]/ST_MULTIBRAND[[#This Row],[РРЦ с НДС, ₽]]</f>
        <v>0.15001749475157455</v>
      </c>
      <c r="E151" s="7">
        <v>9717</v>
      </c>
      <c r="G151" s="10">
        <v>45839</v>
      </c>
    </row>
    <row r="152" spans="1:7" ht="60" customHeight="1" x14ac:dyDescent="0.25">
      <c r="A152" s="5" t="s">
        <v>307</v>
      </c>
      <c r="B152" s="6" t="s">
        <v>308</v>
      </c>
      <c r="C152" s="7">
        <v>14526</v>
      </c>
      <c r="D152" s="8">
        <f>1-ST_MULTIBRAND[[#This Row],[Акц. РЦ с НДС, ₽]]/ST_MULTIBRAND[[#This Row],[РРЦ с НДС, ₽]]</f>
        <v>0.3000137684152554</v>
      </c>
      <c r="E152" s="7">
        <v>10168</v>
      </c>
      <c r="G152" s="10">
        <v>45839</v>
      </c>
    </row>
    <row r="153" spans="1:7" ht="60" customHeight="1" x14ac:dyDescent="0.25">
      <c r="A153" s="5" t="s">
        <v>309</v>
      </c>
      <c r="B153" s="6" t="s">
        <v>310</v>
      </c>
      <c r="C153" s="7">
        <v>7463</v>
      </c>
      <c r="D153" s="8">
        <f>1-ST_MULTIBRAND[[#This Row],[Акц. РЦ с НДС, ₽]]/ST_MULTIBRAND[[#This Row],[РРЦ с НДС, ₽]]</f>
        <v>0.14993970253249367</v>
      </c>
      <c r="E153" s="7">
        <v>6344</v>
      </c>
      <c r="G153" s="10">
        <v>45839</v>
      </c>
    </row>
    <row r="154" spans="1:7" ht="60" customHeight="1" x14ac:dyDescent="0.25">
      <c r="A154" s="5" t="s">
        <v>311</v>
      </c>
      <c r="B154" s="6" t="s">
        <v>312</v>
      </c>
      <c r="C154" s="7">
        <v>5313</v>
      </c>
      <c r="D154" s="8">
        <f>1-ST_MULTIBRAND[[#This Row],[Акц. РЦ с НДС, ₽]]/ST_MULTIBRAND[[#This Row],[РРЦ с НДС, ₽]]</f>
        <v>0.20007528703180877</v>
      </c>
      <c r="E154" s="7">
        <v>4250</v>
      </c>
      <c r="G154" s="10">
        <v>45839</v>
      </c>
    </row>
    <row r="155" spans="1:7" ht="60" customHeight="1" x14ac:dyDescent="0.25">
      <c r="A155" s="5" t="s">
        <v>313</v>
      </c>
      <c r="B155" s="6" t="s">
        <v>314</v>
      </c>
      <c r="C155" s="7">
        <v>11775</v>
      </c>
      <c r="D155" s="8">
        <f>1-ST_MULTIBRAND[[#This Row],[Акц. РЦ с НДС, ₽]]/ST_MULTIBRAND[[#This Row],[РРЦ с НДС, ₽]]</f>
        <v>0.19999999999999996</v>
      </c>
      <c r="E155" s="7">
        <v>9420</v>
      </c>
      <c r="G155" s="10">
        <v>45839</v>
      </c>
    </row>
    <row r="156" spans="1:7" ht="60" customHeight="1" x14ac:dyDescent="0.25">
      <c r="A156" s="5" t="s">
        <v>315</v>
      </c>
      <c r="B156" s="6" t="s">
        <v>316</v>
      </c>
      <c r="C156" s="7">
        <v>4812</v>
      </c>
      <c r="D156" s="8">
        <f>1-ST_MULTIBRAND[[#This Row],[Акц. РЦ с НДС, ₽]]/ST_MULTIBRAND[[#This Row],[РРЦ с НДС, ₽]]</f>
        <v>0.15004156275976721</v>
      </c>
      <c r="E156" s="7">
        <v>4090</v>
      </c>
      <c r="G156" s="10">
        <v>45839</v>
      </c>
    </row>
    <row r="157" spans="1:7" ht="60" customHeight="1" x14ac:dyDescent="0.25">
      <c r="A157" s="5" t="s">
        <v>317</v>
      </c>
      <c r="B157" s="6" t="s">
        <v>318</v>
      </c>
      <c r="C157" s="7">
        <v>1871</v>
      </c>
      <c r="D157" s="8">
        <f>1-ST_MULTIBRAND[[#This Row],[Акц. РЦ с НДС, ₽]]/ST_MULTIBRAND[[#This Row],[РРЦ с НДС, ₽]]</f>
        <v>0.15018706574024587</v>
      </c>
      <c r="E157" s="7">
        <v>1590</v>
      </c>
      <c r="G157" s="10">
        <v>45839</v>
      </c>
    </row>
    <row r="158" spans="1:7" ht="60" customHeight="1" x14ac:dyDescent="0.25">
      <c r="A158" s="5" t="s">
        <v>319</v>
      </c>
      <c r="B158" s="6" t="s">
        <v>320</v>
      </c>
      <c r="C158" s="7">
        <v>2703</v>
      </c>
      <c r="D158" s="8">
        <f>1-ST_MULTIBRAND[[#This Row],[Акц. РЦ с НДС, ₽]]/ST_MULTIBRAND[[#This Row],[РРЦ с НДС, ₽]]</f>
        <v>0.14983351831298553</v>
      </c>
      <c r="E158" s="7">
        <v>2298</v>
      </c>
      <c r="G158" s="10">
        <v>45839</v>
      </c>
    </row>
    <row r="159" spans="1:7" ht="60" customHeight="1" x14ac:dyDescent="0.25">
      <c r="A159" s="5" t="s">
        <v>321</v>
      </c>
      <c r="B159" s="6" t="s">
        <v>322</v>
      </c>
      <c r="C159" s="7">
        <v>618</v>
      </c>
      <c r="D159" s="8">
        <f>1-ST_MULTIBRAND[[#This Row],[Акц. РЦ с НДС, ₽]]/ST_MULTIBRAND[[#This Row],[РРЦ с НДС, ₽]]</f>
        <v>0.20064724919093846</v>
      </c>
      <c r="E159" s="7">
        <v>494</v>
      </c>
      <c r="G159" s="10">
        <v>45839</v>
      </c>
    </row>
    <row r="160" spans="1:7" ht="60" customHeight="1" x14ac:dyDescent="0.25">
      <c r="A160" s="5" t="s">
        <v>323</v>
      </c>
      <c r="B160" s="6" t="s">
        <v>324</v>
      </c>
      <c r="C160" s="7">
        <v>618</v>
      </c>
      <c r="D160" s="8">
        <f>1-ST_MULTIBRAND[[#This Row],[Акц. РЦ с НДС, ₽]]/ST_MULTIBRAND[[#This Row],[РРЦ с НДС, ₽]]</f>
        <v>0.20064724919093846</v>
      </c>
      <c r="E160" s="7">
        <v>494</v>
      </c>
      <c r="G160" s="10">
        <v>45839</v>
      </c>
    </row>
    <row r="161" spans="1:7" ht="60" customHeight="1" x14ac:dyDescent="0.25">
      <c r="A161" s="5" t="s">
        <v>325</v>
      </c>
      <c r="B161" s="6" t="s">
        <v>326</v>
      </c>
      <c r="C161" s="7">
        <v>1105</v>
      </c>
      <c r="D161" s="8">
        <f>1-ST_MULTIBRAND[[#This Row],[Акц. РЦ с НДС, ₽]]/ST_MULTIBRAND[[#This Row],[РРЦ с НДС, ₽]]</f>
        <v>0.19999999999999996</v>
      </c>
      <c r="E161" s="7">
        <v>884</v>
      </c>
      <c r="G161" s="10">
        <v>45839</v>
      </c>
    </row>
    <row r="162" spans="1:7" ht="60" customHeight="1" x14ac:dyDescent="0.25">
      <c r="A162" s="5" t="s">
        <v>327</v>
      </c>
      <c r="B162" s="6" t="s">
        <v>328</v>
      </c>
      <c r="C162" s="7">
        <v>14762</v>
      </c>
      <c r="D162" s="8">
        <f>1-ST_MULTIBRAND[[#This Row],[Акц. РЦ с НДС, ₽]]/ST_MULTIBRAND[[#This Row],[РРЦ с НДС, ₽]]</f>
        <v>0.14997967755046737</v>
      </c>
      <c r="E162" s="7">
        <v>12548</v>
      </c>
      <c r="G162" s="10">
        <v>45839</v>
      </c>
    </row>
    <row r="163" spans="1:7" ht="60" customHeight="1" x14ac:dyDescent="0.25">
      <c r="A163" s="5" t="s">
        <v>329</v>
      </c>
      <c r="B163" s="6" t="s">
        <v>330</v>
      </c>
      <c r="C163" s="7">
        <v>22192</v>
      </c>
      <c r="D163" s="8">
        <f>1-ST_MULTIBRAND[[#This Row],[Акц. РЦ с НДС, ₽]]/ST_MULTIBRAND[[#This Row],[РРЦ с НДС, ₽]]</f>
        <v>0.15000901225666907</v>
      </c>
      <c r="E163" s="7">
        <v>18863</v>
      </c>
      <c r="G163" s="10">
        <v>45839</v>
      </c>
    </row>
    <row r="164" spans="1:7" ht="60" customHeight="1" x14ac:dyDescent="0.25">
      <c r="A164" s="5" t="s">
        <v>331</v>
      </c>
      <c r="B164" s="6" t="s">
        <v>332</v>
      </c>
      <c r="C164" s="7">
        <v>5517</v>
      </c>
      <c r="D164" s="8">
        <f>1-ST_MULTIBRAND[[#This Row],[Акц. РЦ с НДС, ₽]]/ST_MULTIBRAND[[#This Row],[РРЦ с НДС, ₽]]</f>
        <v>0.15008156606851553</v>
      </c>
      <c r="E164" s="7">
        <v>4689</v>
      </c>
      <c r="G164" s="10">
        <v>45839</v>
      </c>
    </row>
    <row r="165" spans="1:7" ht="60" customHeight="1" x14ac:dyDescent="0.25">
      <c r="A165" s="5" t="s">
        <v>333</v>
      </c>
      <c r="B165" s="6" t="s">
        <v>334</v>
      </c>
      <c r="C165" s="7">
        <v>936</v>
      </c>
      <c r="D165" s="8">
        <f>1-ST_MULTIBRAND[[#This Row],[Акц. РЦ с НДС, ₽]]/ST_MULTIBRAND[[#This Row],[РРЦ с НДС, ₽]]</f>
        <v>0.19978632478632474</v>
      </c>
      <c r="E165" s="7">
        <v>749</v>
      </c>
      <c r="G165" s="10">
        <v>45839</v>
      </c>
    </row>
  </sheetData>
  <conditionalFormatting sqref="F2">
    <cfRule type="containsText" dxfId="11" priority="1" operator="containsText" text="PROMOTION">
      <formula>NOT(ISERROR(SEARCH("PROMOTION",F2)))</formula>
    </cfRule>
  </conditionalFormatting>
  <conditionalFormatting sqref="F128">
    <cfRule type="containsText" dxfId="10" priority="2" operator="containsText" text="PROMOTION">
      <formula>NOT(ISERROR(SEARCH("PROMOTION",F128)))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MULTIBRAND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Дударев А.В.</dc:creator>
  <cp:lastModifiedBy>Дударев А.В.</cp:lastModifiedBy>
  <dcterms:created xsi:type="dcterms:W3CDTF">2025-10-01T23:46:20Z</dcterms:created>
  <dcterms:modified xsi:type="dcterms:W3CDTF">2025-10-01T23:46:54Z</dcterms:modified>
</cp:coreProperties>
</file>