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Акция WERA 2025" sheetId="1" r:id="rId1"/>
  </sheets>
  <definedNames>
    <definedName name="_xlnm._FilterDatabase" localSheetId="0" hidden="1">'Акция WERA 2025'!$A$1:$F$46</definedName>
    <definedName name="order_АКЦИЯ">#REF!</definedName>
    <definedName name="order_КУРС_ЕВРО_ПИ">#REF!</definedName>
    <definedName name="order_ЛОГИСТИКА">#REF!</definedName>
    <definedName name="order_МАРКАП">#REF!</definedName>
    <definedName name="order_НДС">#REF!</definedName>
    <definedName name="order_ФРАХТ">#REF!</definedName>
    <definedName name="Дата_конца_акции">#REF!</definedName>
    <definedName name="Дата_начала_продажи_остатков">#REF!</definedName>
    <definedName name="Дата_прибытия_планируемого_заказа">#REF!</definedName>
    <definedName name="Дата_прибытия_текущего_заказа">#REF!</definedName>
    <definedName name="Дельта_маржи_ПИ_к_марже_ТП">#REF!</definedName>
    <definedName name="Заданная_Маржа_ПИ">#REF!</definedName>
    <definedName name="Заданная_Маржа_ТП">#REF!</definedName>
    <definedName name="Курс_евро" localSheetId="0">#REF!</definedName>
    <definedName name="Курс_евро">#REF!</definedName>
    <definedName name="Курс_ЕВРО_ООО_КНИПЕКС">#REF!</definedName>
    <definedName name="ЛИМИТ_МАРЖА_ПИ">#REF!</definedName>
    <definedName name="ЛИМИТ_МАРЖА_ТП">#REF!</definedName>
    <definedName name="ЛОГИСТИКА">#REF!</definedName>
    <definedName name="МАРКАП">#REF!</definedName>
    <definedName name="НДС">#REF!</definedName>
    <definedName name="Товарный_запас_заказа_в_мес">#REF!</definedName>
    <definedName name="ФРАХТ">#REF!</definedName>
  </definedNames>
  <calcPr calcId="145621"/>
</workbook>
</file>

<file path=xl/calcChain.xml><?xml version="1.0" encoding="utf-8"?>
<calcChain xmlns="http://schemas.openxmlformats.org/spreadsheetml/2006/main">
  <c r="D8" i="1" l="1"/>
  <c r="D10" i="1"/>
  <c r="D11" i="1"/>
  <c r="D18" i="1"/>
  <c r="D4" i="1"/>
  <c r="D7" i="1"/>
  <c r="D31" i="1"/>
  <c r="D20" i="1"/>
  <c r="D21" i="1"/>
  <c r="D12" i="1"/>
  <c r="D19" i="1"/>
  <c r="D6" i="1"/>
  <c r="D22" i="1"/>
  <c r="D17" i="1"/>
  <c r="D23" i="1"/>
  <c r="D26" i="1"/>
  <c r="D29" i="1"/>
  <c r="D28" i="1"/>
  <c r="D13" i="1"/>
  <c r="D15" i="1"/>
  <c r="D9" i="1"/>
  <c r="D14" i="1"/>
  <c r="D5" i="1"/>
  <c r="D27" i="1"/>
  <c r="D25" i="1"/>
  <c r="D24" i="1"/>
  <c r="D30" i="1"/>
  <c r="D3" i="1"/>
  <c r="D16" i="1"/>
  <c r="D33" i="1"/>
  <c r="D39" i="1"/>
  <c r="D32" i="1"/>
  <c r="D40" i="1"/>
  <c r="D41" i="1"/>
  <c r="D34" i="1"/>
  <c r="D37" i="1"/>
  <c r="D42" i="1"/>
  <c r="D43" i="1"/>
  <c r="D38" i="1"/>
  <c r="D44" i="1"/>
  <c r="D35" i="1"/>
  <c r="D45" i="1"/>
  <c r="D46" i="1"/>
  <c r="D36" i="1"/>
  <c r="D2" i="1"/>
</calcChain>
</file>

<file path=xl/sharedStrings.xml><?xml version="1.0" encoding="utf-8"?>
<sst xmlns="http://schemas.openxmlformats.org/spreadsheetml/2006/main" count="96" uniqueCount="96">
  <si>
    <t>Артикул</t>
  </si>
  <si>
    <t>Наименование</t>
  </si>
  <si>
    <t>РРЦ с НДС, ₽</t>
  </si>
  <si>
    <t>Скидка в розницу, %</t>
  </si>
  <si>
    <r>
      <t xml:space="preserve">Акц. РЦ с НДС, </t>
    </r>
    <r>
      <rPr>
        <b/>
        <sz val="10"/>
        <rFont val="Calibri"/>
        <family val="2"/>
        <charset val="204"/>
      </rPr>
      <t>₽</t>
    </r>
  </si>
  <si>
    <t>WE-056490</t>
  </si>
  <si>
    <t>WE-074701</t>
  </si>
  <si>
    <t>WE-003471</t>
  </si>
  <si>
    <t>WE-006147</t>
  </si>
  <si>
    <t>WE-004016</t>
  </si>
  <si>
    <t>WE-074700</t>
  </si>
  <si>
    <t>WE-134491</t>
  </si>
  <si>
    <t>WE-018282</t>
  </si>
  <si>
    <t>WE-105630</t>
  </si>
  <si>
    <t>WE-006480</t>
  </si>
  <si>
    <t>WE-073230</t>
  </si>
  <si>
    <t>WE-105622</t>
  </si>
  <si>
    <t>WE-051010</t>
  </si>
  <si>
    <t>WE-105650</t>
  </si>
  <si>
    <t>WE-022086</t>
  </si>
  <si>
    <t>WE-051461</t>
  </si>
  <si>
    <t>WE-133163</t>
  </si>
  <si>
    <t>WE-003470</t>
  </si>
  <si>
    <t>WE-118152</t>
  </si>
  <si>
    <t>WE-074702</t>
  </si>
  <si>
    <t>WE-135926</t>
  </si>
  <si>
    <t>WE-022087</t>
  </si>
  <si>
    <t>WE-073593</t>
  </si>
  <si>
    <t>WE-203775</t>
  </si>
  <si>
    <t>WE-136504</t>
  </si>
  <si>
    <t>WE-051045</t>
  </si>
  <si>
    <t>WE-073675</t>
  </si>
  <si>
    <t>WE-057682</t>
  </si>
  <si>
    <t>WE-060428</t>
  </si>
  <si>
    <t>WE-135938</t>
  </si>
  <si>
    <t>WE-060408</t>
  </si>
  <si>
    <t>WE-060015</t>
  </si>
  <si>
    <t>WE-100015</t>
  </si>
  <si>
    <t>WE-027215</t>
  </si>
  <si>
    <t>WE-060421</t>
  </si>
  <si>
    <t>WE-056332</t>
  </si>
  <si>
    <t>WE-013404</t>
  </si>
  <si>
    <t>WE-072084</t>
  </si>
  <si>
    <t>WE-006166</t>
  </si>
  <si>
    <t>WE-056037</t>
  </si>
  <si>
    <t>WE-056335</t>
  </si>
  <si>
    <t>WE-031611</t>
  </si>
  <si>
    <t>816 RA Отвёртка-битодержатель с трещоткой, 142 мм, 1/4" С 6.3 / E6.3</t>
  </si>
  <si>
    <t>Kraftform Kompakt Zyklop Speed Набор с трещоткой, 26 пр., 1/4"</t>
  </si>
  <si>
    <t>950/9 PKL Hex-Plus 1 Набор Г-образных ключей, хром, с шаром, 9 пр., 1.5/2/2.5/3/4/5/6/8/10 мм</t>
  </si>
  <si>
    <t>8001 A SB Zyklop Mini 1 Трещотка 1/4" для прямого присоединения шестигранных 1/4" бит + оправка-хвостовик для торцевых головок, 2 пр.</t>
  </si>
  <si>
    <t>950/9 PKL BM Hex-Plus BlackLaser 6 Набор Г-образных ключей, с шаром, 9 пр., 1.5/2/2.5/3/4/5/6/8/10 мм</t>
  </si>
  <si>
    <t>932/6 Набор отвёрток силовых с подставкой, 6 пр., PH 1x80/2x100, SL 0.6x3.5x80/0.8x4.5x90/1x5.5x100/1.2x7.0x125</t>
  </si>
  <si>
    <t>Bit-Check 10 Impaktor 2 набор бит ударных с битодержателем, алмаз, 10 пр., 1/4" C6.3</t>
  </si>
  <si>
    <t>Kraftform Big Pack 300 набор отвёрток с двумя подставками, 14 пр., PH 1/2/3, PZ 1/2/3, TX 10/15/20/25/30, SL 3.5/4/6.5</t>
  </si>
  <si>
    <t>840/1 Z Hex-Plus бита с внешним шестигранником, 1/4" C6.3, 7 x 25 мм</t>
  </si>
  <si>
    <t>869/4 M бита торцевая с внутренним шестигранником, магнит, 1/4" E6.3, 6 x 50 мм</t>
  </si>
  <si>
    <t>2035/6 B Kraftform Micro Набор отвёрток прецизионных + подставка, 6 пр., PH 0x60/1x80, SL 0.40x2.5x80/0.50x3.0x80/0.60x3.5x80/0.80x4.0x80</t>
  </si>
  <si>
    <t>Kraftform Kompakt W 1 сервисный VDE набор инструмента для электриков, 35 пр.</t>
  </si>
  <si>
    <t>160 iS/7 Rack VDE Набор диэлектрических отвёрток с узким концом + пробник + подставка, 7 пр., PH 1/2, PZ/S # 2, SL 3.5/4.0/5.5</t>
  </si>
  <si>
    <t>Kraftform Micro 12 Universal 1 Набор отвёрток прецизионных, 12 пр., PH 00/0, TORX® HF TX 5/6, SL 1.5/1.8/2.0/2.5/3.0, HEX 0.9/1.5/2.0</t>
  </si>
  <si>
    <t>950 BM BlackLaser Г-образный ключ, 12 x 125 мм</t>
  </si>
  <si>
    <t>335/350/355/6 Kraftform Plus Lasertip Набор отвёрток + подставка, 6 пр., PH 1x80/2x100, PZ 1x80/2x100, SL 0.8x4.0x100/1.0x5.5x125</t>
  </si>
  <si>
    <t>Kraftform XXL набор отвёрток + 2 подставки, 12 пр., PH 1/2, PZ 1/2, SL 4/5.5/6.5, силовые SL 5.5/7, SL VDE 2.5/3.5, индикатор напряжения</t>
  </si>
  <si>
    <t>7442 Kraftform Отвёртка-битодержатель динамометрическая с пистолетной рукояткой 3.00-6.00 Нм, патрон Rapidaptor, 1/4" D6.3/F6.3</t>
  </si>
  <si>
    <t>Промо-набор: Kraftform Kompakt 28 Набор бит с битодержателем, 7 пр. + открывалка</t>
  </si>
  <si>
    <t>855/4 TZ PZ бита торсионная, 1/4" E6.3, PZ 3 x 50 мм</t>
  </si>
  <si>
    <t>160 i/162 i/7 Rack VDE Набор диэлектрических отвёрток + пробник + подставка, 7 пр., PH 1-2, SL 2.5-3.5-4-5.5</t>
  </si>
  <si>
    <t>840/1 Z Hex-Plus бита с внешним шестигранником, 1/4" C6.3, 8 x 25 мм</t>
  </si>
  <si>
    <t>Kraftform Kompakt 28 с сумкой, набор бит с отвёрткой-битодержателем, 6 пр.</t>
  </si>
  <si>
    <t>7441 Kraftform Отвёртка-битодержатель динамометрическая 1.20-3.00 Нм, патрон Rapidaptor, 1/4" D6.3/F6.3</t>
  </si>
  <si>
    <t>869/4 M бита торцевая с внутренним шестигранником, магнит, 1/4" E6.3, 13 x 50 мм</t>
  </si>
  <si>
    <t>Kraftform Kompakt Micro 11 Universal 1 Набор бит прецизионных и рукоятки-битодержателя, 11 пр., хвостовик Halfmoon/HIOS 4 мм</t>
  </si>
  <si>
    <t>Tool-Check PLUS Набор бит и головок с трещоткой и отвёрткой-битодержателем, 39 пр.</t>
  </si>
  <si>
    <t>855/1 Z PZ бита, 1/4" C6.3, PZ 3 x 25 мм</t>
  </si>
  <si>
    <t>165 i PZ VDE Отвёртка диэлектрическая крестовая, PZ 3 x 150 мм</t>
  </si>
  <si>
    <t>950/9 PKS Hex-Plus 3 Набор Г-образных ключей, хром, с шаром, 9 пр., 1.5/2/2.5/3/4/5/6/8/10 мм</t>
  </si>
  <si>
    <t>7440 Kraftform Отвёртка-битодержатель динамометрическая 0.30-1.20 Нм, патрон Rapidaptor, 1/4" D6.3/F6.3</t>
  </si>
  <si>
    <t>334/6 Rack Kraftform Plus Lasertip Набор отвёрток + подставка, 6 пр., PH 1x80/2x100, SL 0.5x3.0x80/0.8x4.0x100/1.0x5.5x125/1.2x6.5x150</t>
  </si>
  <si>
    <t>165 i PZ VDE SB Отвёртка диэлектрическая крестовая, PZ 1 x 80 мм</t>
  </si>
  <si>
    <t>869/4 бита торцевая с внутренним шестигранником, 1/4" E6.3, 13 x 50 мм</t>
  </si>
  <si>
    <t>Промо-набор: 350/335/160i/7 Набор отвёрток + подставка + открывалка, 7 пр., PH 1-2, SL 3-4-5.5, SL VDE 2.5</t>
  </si>
  <si>
    <t>8100 SA 6 Zyklop Speed набор с трещоткой, 1/4", 28 пр.</t>
  </si>
  <si>
    <t>950/9 SPKL Hex-Plus Multicolour BlackLaser 1 SB Набор Г-образных ключей, с шаром, 9 пр., 1.5/2/2.5/3/4/5/6/8/10 мм</t>
  </si>
  <si>
    <t>495 Отвёртка торцевая с внутренним шестигранником, с Т-образной рукояткой, 9 x 230 мм</t>
  </si>
  <si>
    <t>Kraftform Kompakt VDE 18 Universal 1 Набор насадок с отвёрткой-битодержателем + пробник, 18 пр.</t>
  </si>
  <si>
    <t>800/1 Z SL бита, 1/4" C6.3, SL 1.2 x 6.5 x 39 мм</t>
  </si>
  <si>
    <t>1165 i PZ VDE Kraftform Comfort Отвёртка диэлектрическая крестовая, PZ 1 x 80 мм</t>
  </si>
  <si>
    <t>Kraftform Kompakt VDE 7 Universal 1 Набор насадок с отвёрткой-битодержателем, 7 пр.</t>
  </si>
  <si>
    <t>WE-006608</t>
  </si>
  <si>
    <t>Kraftform Kompakt VDE 16 extra slim 1 Tool Finder Набор насадок с отвёрткой-битодержателем + пробник, 16 пр.</t>
  </si>
  <si>
    <t>WE-006611</t>
  </si>
  <si>
    <t>Kraftform Kompakt VDE 17 Universal 1 Tool Finder Набор насадок с 2 отвёртками-битодержателями, 17 пр.</t>
  </si>
  <si>
    <t>WE-006607</t>
  </si>
  <si>
    <t>Kraftform Kompakt VDE 16 Universal 1 Tool Finder Набор насадок с отвёрткой-битодержателем + пробник, 16 пр.</t>
  </si>
  <si>
    <t>Срок проведения акции: с 9 января по 31 марта 2025 года, с возможностью продления.
ООО "КОМПАНИЯ ОПТУЛС" просит принять к сведению, что:
- количество товара к акции ограничено;
- цены могут быть изменены поставщиком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</si>
</sst>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name val="Calibri"/>
      <family val="2"/>
      <charset val="204"/>
    </font>
    <font>
      <b/>
      <i/>
      <sz val="10"/>
      <color rgb="FFFF000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3AC86"/>
      </left>
      <right/>
      <top style="thin">
        <color rgb="FFB3AC8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3" fillId="0" borderId="0"/>
    <xf numFmtId="0" fontId="8" fillId="0" borderId="0"/>
    <xf numFmtId="9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1" fillId="0" borderId="0"/>
  </cellStyleXfs>
  <cellXfs count="8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3" borderId="2" xfId="1" applyFont="1" applyFill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44" fontId="0" fillId="0" borderId="3" xfId="0" applyNumberFormat="1" applyBorder="1" applyAlignment="1">
      <alignment vertical="center"/>
    </xf>
    <xf numFmtId="9" fontId="7" fillId="0" borderId="3" xfId="1" applyNumberFormat="1" applyFont="1" applyBorder="1" applyAlignment="1">
      <alignment horizontal="center" vertical="center"/>
    </xf>
  </cellXfs>
  <cellStyles count="9">
    <cellStyle name="Обычный" xfId="0" builtinId="0"/>
    <cellStyle name="Обычный 11" xfId="7"/>
    <cellStyle name="Обычный 11 2" xfId="1"/>
    <cellStyle name="Обычный 11 2 2" xfId="2"/>
    <cellStyle name="Обычный 11 2 3" xfId="5"/>
    <cellStyle name="Обычный 2" xfId="3"/>
    <cellStyle name="Обычный 3" xfId="6"/>
    <cellStyle name="Обычный 4" xfId="8"/>
    <cellStyle name="Процентный 2" xfId="4"/>
  </cellStyles>
  <dxfs count="9"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</border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32" Type="http://schemas.openxmlformats.org/officeDocument/2006/relationships/image" Target="../media/image32.jp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12700</xdr:rowOff>
    </xdr:from>
    <xdr:to>
      <xdr:col>5</xdr:col>
      <xdr:colOff>1171170</xdr:colOff>
      <xdr:row>1</xdr:row>
      <xdr:rowOff>749300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F9A4DB5-F35B-4754-92A2-263BD4BAE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84200"/>
          <a:ext cx="117117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</xdr:row>
      <xdr:rowOff>12700</xdr:rowOff>
    </xdr:from>
    <xdr:to>
      <xdr:col>5</xdr:col>
      <xdr:colOff>1141573</xdr:colOff>
      <xdr:row>7</xdr:row>
      <xdr:rowOff>749300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AC2E2D01-9F56-4BB4-B012-65A18663E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346200"/>
          <a:ext cx="114157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</xdr:row>
      <xdr:rowOff>12700</xdr:rowOff>
    </xdr:from>
    <xdr:to>
      <xdr:col>5</xdr:col>
      <xdr:colOff>1176971</xdr:colOff>
      <xdr:row>10</xdr:row>
      <xdr:rowOff>749300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4FD79A03-534B-4F45-ADE0-CF72A5FA5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870200"/>
          <a:ext cx="117697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</xdr:row>
      <xdr:rowOff>12700</xdr:rowOff>
    </xdr:from>
    <xdr:to>
      <xdr:col>5</xdr:col>
      <xdr:colOff>765450</xdr:colOff>
      <xdr:row>17</xdr:row>
      <xdr:rowOff>749300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B291CC4C-AA4E-4860-9F54-78F1209FE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3632200"/>
          <a:ext cx="76545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</xdr:row>
      <xdr:rowOff>12700</xdr:rowOff>
    </xdr:from>
    <xdr:to>
      <xdr:col>5</xdr:col>
      <xdr:colOff>1047290</xdr:colOff>
      <xdr:row>3</xdr:row>
      <xdr:rowOff>749300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D1BDCD2E-EB6C-49DB-A359-0954F7D53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4394200"/>
          <a:ext cx="104729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</xdr:row>
      <xdr:rowOff>12700</xdr:rowOff>
    </xdr:from>
    <xdr:to>
      <xdr:col>5</xdr:col>
      <xdr:colOff>762000</xdr:colOff>
      <xdr:row>6</xdr:row>
      <xdr:rowOff>749300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E94FC5E1-FBB0-44B8-9854-619330F88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156200"/>
          <a:ext cx="7620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</xdr:row>
      <xdr:rowOff>12700</xdr:rowOff>
    </xdr:from>
    <xdr:to>
      <xdr:col>5</xdr:col>
      <xdr:colOff>962526</xdr:colOff>
      <xdr:row>30</xdr:row>
      <xdr:rowOff>749300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53677708-B6FD-4BD4-8EF8-17CAE2192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918200"/>
          <a:ext cx="96252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</xdr:row>
      <xdr:rowOff>12700</xdr:rowOff>
    </xdr:from>
    <xdr:to>
      <xdr:col>5</xdr:col>
      <xdr:colOff>739616</xdr:colOff>
      <xdr:row>19</xdr:row>
      <xdr:rowOff>749300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F9B179FA-B57C-4D05-A41D-EABCA3707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6680200"/>
          <a:ext cx="73961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</xdr:row>
      <xdr:rowOff>12700</xdr:rowOff>
    </xdr:from>
    <xdr:to>
      <xdr:col>5</xdr:col>
      <xdr:colOff>1117863</xdr:colOff>
      <xdr:row>20</xdr:row>
      <xdr:rowOff>749300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92D18C5E-299A-4D19-B189-7E89950A6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7442200"/>
          <a:ext cx="111786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</xdr:row>
      <xdr:rowOff>12700</xdr:rowOff>
    </xdr:from>
    <xdr:to>
      <xdr:col>5</xdr:col>
      <xdr:colOff>657744</xdr:colOff>
      <xdr:row>18</xdr:row>
      <xdr:rowOff>749300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36C15288-E9EF-4A7A-B6DC-FA6BF0A31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8966200"/>
          <a:ext cx="65774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</xdr:row>
      <xdr:rowOff>12700</xdr:rowOff>
    </xdr:from>
    <xdr:to>
      <xdr:col>5</xdr:col>
      <xdr:colOff>1889960</xdr:colOff>
      <xdr:row>5</xdr:row>
      <xdr:rowOff>749300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4FC5AEC-4055-4B63-BD3B-B419B8D5D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9728200"/>
          <a:ext cx="18899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</xdr:row>
      <xdr:rowOff>12700</xdr:rowOff>
    </xdr:from>
    <xdr:to>
      <xdr:col>5</xdr:col>
      <xdr:colOff>768932</xdr:colOff>
      <xdr:row>21</xdr:row>
      <xdr:rowOff>749300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7761BC30-5049-4646-8AF3-1194CE140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0490200"/>
          <a:ext cx="76893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</xdr:row>
      <xdr:rowOff>12700</xdr:rowOff>
    </xdr:from>
    <xdr:to>
      <xdr:col>5</xdr:col>
      <xdr:colOff>1109885</xdr:colOff>
      <xdr:row>16</xdr:row>
      <xdr:rowOff>749300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50646358-C5F0-42CD-98A2-FA720AD25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1252200"/>
          <a:ext cx="11098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</xdr:row>
      <xdr:rowOff>12700</xdr:rowOff>
    </xdr:from>
    <xdr:to>
      <xdr:col>5</xdr:col>
      <xdr:colOff>675449</xdr:colOff>
      <xdr:row>22</xdr:row>
      <xdr:rowOff>749300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C760CE2B-FB0A-4764-B89B-7E9959922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2014200"/>
          <a:ext cx="67544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</xdr:row>
      <xdr:rowOff>12700</xdr:rowOff>
    </xdr:from>
    <xdr:to>
      <xdr:col>5</xdr:col>
      <xdr:colOff>2431991</xdr:colOff>
      <xdr:row>25</xdr:row>
      <xdr:rowOff>749300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4509FDE5-CD6F-41BF-82DC-2A0092072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2776200"/>
          <a:ext cx="243199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</xdr:row>
      <xdr:rowOff>12700</xdr:rowOff>
    </xdr:from>
    <xdr:to>
      <xdr:col>5</xdr:col>
      <xdr:colOff>2913169</xdr:colOff>
      <xdr:row>28</xdr:row>
      <xdr:rowOff>749300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428855E-51A6-4F7E-BB44-A0D4CEAD8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3538200"/>
          <a:ext cx="29131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</xdr:row>
      <xdr:rowOff>12700</xdr:rowOff>
    </xdr:from>
    <xdr:to>
      <xdr:col>5</xdr:col>
      <xdr:colOff>1323287</xdr:colOff>
      <xdr:row>27</xdr:row>
      <xdr:rowOff>749300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F8A6D6F-4758-420C-9726-CC925FC3AE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4300200"/>
          <a:ext cx="132328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12700</xdr:rowOff>
    </xdr:from>
    <xdr:to>
      <xdr:col>5</xdr:col>
      <xdr:colOff>1030063</xdr:colOff>
      <xdr:row>12</xdr:row>
      <xdr:rowOff>749300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0241C44-FDCF-4525-B026-605B3DA13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5062200"/>
          <a:ext cx="103006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</xdr:row>
      <xdr:rowOff>12700</xdr:rowOff>
    </xdr:from>
    <xdr:to>
      <xdr:col>5</xdr:col>
      <xdr:colOff>730810</xdr:colOff>
      <xdr:row>14</xdr:row>
      <xdr:rowOff>749300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5BA1B189-6843-4A19-A3DB-60E73423F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5824200"/>
          <a:ext cx="73081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</xdr:row>
      <xdr:rowOff>12700</xdr:rowOff>
    </xdr:from>
    <xdr:to>
      <xdr:col>5</xdr:col>
      <xdr:colOff>762000</xdr:colOff>
      <xdr:row>8</xdr:row>
      <xdr:rowOff>749300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E275D66E-A7B5-420A-B333-C5A5E0E15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6586200"/>
          <a:ext cx="7620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</xdr:row>
      <xdr:rowOff>12700</xdr:rowOff>
    </xdr:from>
    <xdr:to>
      <xdr:col>5</xdr:col>
      <xdr:colOff>956260</xdr:colOff>
      <xdr:row>4</xdr:row>
      <xdr:rowOff>749300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2FAA613E-D86B-4E30-BEE8-831D6F283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8110200"/>
          <a:ext cx="9562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</xdr:row>
      <xdr:rowOff>12700</xdr:rowOff>
    </xdr:from>
    <xdr:to>
      <xdr:col>5</xdr:col>
      <xdr:colOff>2435902</xdr:colOff>
      <xdr:row>26</xdr:row>
      <xdr:rowOff>749300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E1FBCD93-8C0B-4540-8CDE-5DB5199D10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8872200"/>
          <a:ext cx="2435902" cy="736600"/>
        </a:xfrm>
        <a:prstGeom prst="rect">
          <a:avLst/>
        </a:prstGeom>
      </xdr:spPr>
    </xdr:pic>
    <xdr:clientData/>
  </xdr:twoCellAnchor>
  <xdr:twoCellAnchor>
    <xdr:from>
      <xdr:col>5</xdr:col>
      <xdr:colOff>57153</xdr:colOff>
      <xdr:row>24</xdr:row>
      <xdr:rowOff>123824</xdr:rowOff>
    </xdr:from>
    <xdr:to>
      <xdr:col>5</xdr:col>
      <xdr:colOff>2428875</xdr:colOff>
      <xdr:row>24</xdr:row>
      <xdr:rowOff>714373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7BC4B961-D7B0-47EA-AD29-2BCD20267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491664" y="16759238"/>
          <a:ext cx="590549" cy="2371722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</xdr:row>
      <xdr:rowOff>12700</xdr:rowOff>
    </xdr:from>
    <xdr:to>
      <xdr:col>5</xdr:col>
      <xdr:colOff>705259</xdr:colOff>
      <xdr:row>23</xdr:row>
      <xdr:rowOff>749300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583C822B-2BAD-457C-A787-E7DF28EE6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0396200"/>
          <a:ext cx="70525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</xdr:row>
      <xdr:rowOff>12700</xdr:rowOff>
    </xdr:from>
    <xdr:to>
      <xdr:col>5</xdr:col>
      <xdr:colOff>602160</xdr:colOff>
      <xdr:row>29</xdr:row>
      <xdr:rowOff>749300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FC0EA647-0606-49BF-BA7F-E7DBFB7C9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1158200"/>
          <a:ext cx="6021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</xdr:row>
      <xdr:rowOff>12700</xdr:rowOff>
    </xdr:from>
    <xdr:to>
      <xdr:col>5</xdr:col>
      <xdr:colOff>1446161</xdr:colOff>
      <xdr:row>2</xdr:row>
      <xdr:rowOff>749300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3F2459EC-F9B3-44A8-BDB7-ADDCC98EF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1920200"/>
          <a:ext cx="144616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</xdr:row>
      <xdr:rowOff>12700</xdr:rowOff>
    </xdr:from>
    <xdr:to>
      <xdr:col>5</xdr:col>
      <xdr:colOff>863194</xdr:colOff>
      <xdr:row>15</xdr:row>
      <xdr:rowOff>749300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5EEDFBCE-6C1E-4131-B9DC-D3F4C6419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2682200"/>
          <a:ext cx="86319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</xdr:row>
      <xdr:rowOff>12700</xdr:rowOff>
    </xdr:from>
    <xdr:to>
      <xdr:col>5</xdr:col>
      <xdr:colOff>840365</xdr:colOff>
      <xdr:row>32</xdr:row>
      <xdr:rowOff>749300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EFE5FF0F-5600-4392-BAB7-A0B894B80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3444200"/>
          <a:ext cx="84036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</xdr:row>
      <xdr:rowOff>12700</xdr:rowOff>
    </xdr:from>
    <xdr:to>
      <xdr:col>5</xdr:col>
      <xdr:colOff>3921760</xdr:colOff>
      <xdr:row>38</xdr:row>
      <xdr:rowOff>749300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D2986B5D-AEF5-407F-BBAF-59331F57C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4206200"/>
          <a:ext cx="39217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</xdr:row>
      <xdr:rowOff>12700</xdr:rowOff>
    </xdr:from>
    <xdr:to>
      <xdr:col>5</xdr:col>
      <xdr:colOff>982287</xdr:colOff>
      <xdr:row>31</xdr:row>
      <xdr:rowOff>749300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2CC5FFBD-4CC0-4F0F-9770-9A1155F92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4968200"/>
          <a:ext cx="98228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</xdr:row>
      <xdr:rowOff>12700</xdr:rowOff>
    </xdr:from>
    <xdr:to>
      <xdr:col>5</xdr:col>
      <xdr:colOff>5023945</xdr:colOff>
      <xdr:row>39</xdr:row>
      <xdr:rowOff>749300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40D0F02E-00F7-4EF5-8B3F-68E30BCAF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5730200"/>
          <a:ext cx="502394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</xdr:row>
      <xdr:rowOff>12700</xdr:rowOff>
    </xdr:from>
    <xdr:to>
      <xdr:col>5</xdr:col>
      <xdr:colOff>5219178</xdr:colOff>
      <xdr:row>40</xdr:row>
      <xdr:rowOff>749300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81580C44-21BF-4EDB-A681-501A5AE60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6492200"/>
          <a:ext cx="521917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</xdr:row>
      <xdr:rowOff>12700</xdr:rowOff>
    </xdr:from>
    <xdr:to>
      <xdr:col>5</xdr:col>
      <xdr:colOff>4204575</xdr:colOff>
      <xdr:row>33</xdr:row>
      <xdr:rowOff>749300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DC7BA69E-6C8A-4D46-B765-5FA9C7A6F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7254200"/>
          <a:ext cx="420457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</xdr:row>
      <xdr:rowOff>12700</xdr:rowOff>
    </xdr:from>
    <xdr:to>
      <xdr:col>5</xdr:col>
      <xdr:colOff>1917521</xdr:colOff>
      <xdr:row>36</xdr:row>
      <xdr:rowOff>749300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DBC57CFD-8B6D-46AE-88E8-1D108C019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8016200"/>
          <a:ext cx="191752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</xdr:row>
      <xdr:rowOff>12700</xdr:rowOff>
    </xdr:from>
    <xdr:to>
      <xdr:col>5</xdr:col>
      <xdr:colOff>3921760</xdr:colOff>
      <xdr:row>41</xdr:row>
      <xdr:rowOff>749300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C250ACF8-7602-4F53-9D21-DE2E3E4AC5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8778200"/>
          <a:ext cx="39217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</xdr:row>
      <xdr:rowOff>12700</xdr:rowOff>
    </xdr:from>
    <xdr:to>
      <xdr:col>5</xdr:col>
      <xdr:colOff>2119086</xdr:colOff>
      <xdr:row>42</xdr:row>
      <xdr:rowOff>749300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7D666100-49D6-4DA8-AB64-FDB15C8C7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29540200"/>
          <a:ext cx="211908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</xdr:row>
      <xdr:rowOff>12700</xdr:rowOff>
    </xdr:from>
    <xdr:to>
      <xdr:col>5</xdr:col>
      <xdr:colOff>2308357</xdr:colOff>
      <xdr:row>37</xdr:row>
      <xdr:rowOff>749300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E5B0B8A3-E9BA-426A-B1FE-2B2C3D406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30302200"/>
          <a:ext cx="230835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</xdr:row>
      <xdr:rowOff>12700</xdr:rowOff>
    </xdr:from>
    <xdr:to>
      <xdr:col>5</xdr:col>
      <xdr:colOff>2557930</xdr:colOff>
      <xdr:row>43</xdr:row>
      <xdr:rowOff>749300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5C5949BD-100C-408B-9052-127535E49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31064200"/>
          <a:ext cx="255793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</xdr:row>
      <xdr:rowOff>12700</xdr:rowOff>
    </xdr:from>
    <xdr:to>
      <xdr:col>5</xdr:col>
      <xdr:colOff>4126485</xdr:colOff>
      <xdr:row>34</xdr:row>
      <xdr:rowOff>749300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83E6FAEA-8570-4B7C-9645-E70E8F6362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31826200"/>
          <a:ext cx="41264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</xdr:row>
      <xdr:rowOff>12700</xdr:rowOff>
    </xdr:from>
    <xdr:to>
      <xdr:col>5</xdr:col>
      <xdr:colOff>2161702</xdr:colOff>
      <xdr:row>44</xdr:row>
      <xdr:rowOff>749300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C04A0CB4-B7BF-4F1C-B0BD-85FEFB7D1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32588200"/>
          <a:ext cx="216170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</xdr:row>
      <xdr:rowOff>12700</xdr:rowOff>
    </xdr:from>
    <xdr:to>
      <xdr:col>5</xdr:col>
      <xdr:colOff>2119086</xdr:colOff>
      <xdr:row>45</xdr:row>
      <xdr:rowOff>749300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F3B2831A-CB83-42B7-A659-2437EE207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33350200"/>
          <a:ext cx="211908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</xdr:row>
      <xdr:rowOff>12700</xdr:rowOff>
    </xdr:from>
    <xdr:to>
      <xdr:col>5</xdr:col>
      <xdr:colOff>4195782</xdr:colOff>
      <xdr:row>35</xdr:row>
      <xdr:rowOff>749300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A32416EC-9C96-4D1C-A6BC-CD3EEAD04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34112200"/>
          <a:ext cx="419578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</xdr:row>
      <xdr:rowOff>12700</xdr:rowOff>
    </xdr:from>
    <xdr:to>
      <xdr:col>5</xdr:col>
      <xdr:colOff>1085606</xdr:colOff>
      <xdr:row>13</xdr:row>
      <xdr:rowOff>749300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11204330-3B5D-4C74-B491-A96416742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84200"/>
          <a:ext cx="108560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</xdr:row>
      <xdr:rowOff>12700</xdr:rowOff>
    </xdr:from>
    <xdr:to>
      <xdr:col>5</xdr:col>
      <xdr:colOff>1087019</xdr:colOff>
      <xdr:row>11</xdr:row>
      <xdr:rowOff>749300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582A9644-ED85-4F69-812C-26A8AC68C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84200"/>
          <a:ext cx="108701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12700</xdr:rowOff>
    </xdr:from>
    <xdr:to>
      <xdr:col>5</xdr:col>
      <xdr:colOff>1120428</xdr:colOff>
      <xdr:row>9</xdr:row>
      <xdr:rowOff>749300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BCC58172-ADFA-4BB0-A2A8-DB98DAEE3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584200"/>
          <a:ext cx="1120428" cy="736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:F46" totalsRowShown="0" headerRowDxfId="8" dataDxfId="7" tableBorderDxfId="6" headerRowCellStyle="Обычный 11 2">
  <autoFilter ref="A1:F46"/>
  <tableColumns count="6">
    <tableColumn id="2" name="Артикул" dataDxfId="5"/>
    <tableColumn id="3" name="Наименование" dataDxfId="4"/>
    <tableColumn id="4" name="РРЦ с НДС, ₽" dataDxfId="3"/>
    <tableColumn id="5" name="Скидка в розницу, %" dataDxfId="2" dataCellStyle="Обычный 11 2">
      <calculatedColumnFormula>1-$E:$E/$C:$C</calculatedColumnFormula>
    </tableColumn>
    <tableColumn id="6" name="Акц. РЦ с НДС, ₽" dataDxfId="1"/>
    <tableColumn id="10" name="Срок проведения акции: с 9 января по 31 марта 2025 года, с возможностью продления._x000a_ООО &quot;КОМПАНИЯ ОПТУЛС&quot; просит принять к сведению, что:_x000a_- количество товара к акции ограничено;_x000a_- цены могут быть изменены поставщиком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FF00"/>
  </sheetPr>
  <dimension ref="A1:H46"/>
  <sheetViews>
    <sheetView tabSelected="1" workbookViewId="0">
      <pane xSplit="5" ySplit="1" topLeftCell="F2" activePane="bottomRight" state="frozen"/>
      <selection pane="topRight" activeCell="I1" sqref="I1"/>
      <selection pane="bottomLeft" activeCell="A2" sqref="A2"/>
      <selection pane="bottomRight"/>
    </sheetView>
  </sheetViews>
  <sheetFormatPr defaultRowHeight="15" x14ac:dyDescent="0.25"/>
  <cols>
    <col min="1" max="1" width="13.7109375" bestFit="1" customWidth="1"/>
    <col min="2" max="2" width="40.7109375" style="2" customWidth="1"/>
    <col min="3" max="3" width="15.28515625" customWidth="1"/>
    <col min="4" max="4" width="12.140625" customWidth="1"/>
    <col min="5" max="5" width="12" customWidth="1"/>
    <col min="6" max="6" width="86.42578125" customWidth="1"/>
  </cols>
  <sheetData>
    <row r="1" spans="1:8" s="2" customFormat="1" ht="60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95</v>
      </c>
      <c r="H1"/>
    </row>
    <row r="2" spans="1:8" ht="60" customHeight="1" x14ac:dyDescent="0.25">
      <c r="A2" s="4" t="s">
        <v>5</v>
      </c>
      <c r="B2" s="5" t="s">
        <v>73</v>
      </c>
      <c r="C2" s="6">
        <v>20205.900000000001</v>
      </c>
      <c r="D2" s="7">
        <f t="shared" ref="D2:D46" si="0">1-$E:$E/$C:$C</f>
        <v>0.4</v>
      </c>
      <c r="E2" s="6">
        <v>12123.54</v>
      </c>
    </row>
    <row r="3" spans="1:8" ht="60" customHeight="1" x14ac:dyDescent="0.25">
      <c r="A3" s="4" t="s">
        <v>30</v>
      </c>
      <c r="B3" s="5" t="s">
        <v>48</v>
      </c>
      <c r="C3" s="6">
        <v>22350.9</v>
      </c>
      <c r="D3" s="7">
        <f t="shared" si="0"/>
        <v>0.24999977629536174</v>
      </c>
      <c r="E3" s="6">
        <v>16763.18</v>
      </c>
    </row>
    <row r="4" spans="1:8" ht="60" customHeight="1" x14ac:dyDescent="0.25">
      <c r="A4" s="4" t="s">
        <v>9</v>
      </c>
      <c r="B4" s="5" t="s">
        <v>82</v>
      </c>
      <c r="C4" s="6">
        <v>27572.6</v>
      </c>
      <c r="D4" s="7">
        <f t="shared" si="0"/>
        <v>0.29999999999999993</v>
      </c>
      <c r="E4" s="6">
        <v>19300.82</v>
      </c>
    </row>
    <row r="5" spans="1:8" ht="60" customHeight="1" x14ac:dyDescent="0.25">
      <c r="A5" s="4" t="s">
        <v>25</v>
      </c>
      <c r="B5" s="5" t="s">
        <v>58</v>
      </c>
      <c r="C5" s="6">
        <v>32950.5</v>
      </c>
      <c r="D5" s="7">
        <f t="shared" si="0"/>
        <v>0.24999984825723431</v>
      </c>
      <c r="E5" s="6">
        <v>24712.880000000001</v>
      </c>
    </row>
    <row r="6" spans="1:8" ht="60" customHeight="1" x14ac:dyDescent="0.25">
      <c r="A6" s="4" t="s">
        <v>15</v>
      </c>
      <c r="B6" s="5" t="s">
        <v>50</v>
      </c>
      <c r="C6" s="6">
        <v>7810</v>
      </c>
      <c r="D6" s="7">
        <f t="shared" si="0"/>
        <v>0.4</v>
      </c>
      <c r="E6" s="6">
        <v>4686</v>
      </c>
    </row>
    <row r="7" spans="1:8" ht="60" customHeight="1" x14ac:dyDescent="0.25">
      <c r="A7" s="4" t="s">
        <v>10</v>
      </c>
      <c r="B7" s="5" t="s">
        <v>77</v>
      </c>
      <c r="C7" s="6">
        <v>17609.900000000001</v>
      </c>
      <c r="D7" s="7">
        <f t="shared" si="0"/>
        <v>0.4</v>
      </c>
      <c r="E7" s="6">
        <v>10565.94</v>
      </c>
    </row>
    <row r="8" spans="1:8" ht="60" customHeight="1" x14ac:dyDescent="0.25">
      <c r="A8" s="4" t="s">
        <v>6</v>
      </c>
      <c r="B8" s="5" t="s">
        <v>70</v>
      </c>
      <c r="C8" s="6">
        <v>17609.900000000001</v>
      </c>
      <c r="D8" s="7">
        <f t="shared" si="0"/>
        <v>0.4</v>
      </c>
      <c r="E8" s="6">
        <v>10565.94</v>
      </c>
    </row>
    <row r="9" spans="1:8" ht="60" customHeight="1" x14ac:dyDescent="0.25">
      <c r="A9" s="4" t="s">
        <v>24</v>
      </c>
      <c r="B9" s="5" t="s">
        <v>64</v>
      </c>
      <c r="C9" s="6">
        <v>25337.4</v>
      </c>
      <c r="D9" s="7">
        <f t="shared" si="0"/>
        <v>0.4</v>
      </c>
      <c r="E9" s="6">
        <v>15202.44</v>
      </c>
    </row>
    <row r="10" spans="1:8" ht="60" customHeight="1" x14ac:dyDescent="0.25">
      <c r="A10" s="4" t="s">
        <v>93</v>
      </c>
      <c r="B10" s="5" t="s">
        <v>94</v>
      </c>
      <c r="C10" s="6">
        <v>13380.4</v>
      </c>
      <c r="D10" s="7">
        <f t="shared" si="0"/>
        <v>0.35</v>
      </c>
      <c r="E10" s="6">
        <v>8697.26</v>
      </c>
    </row>
    <row r="11" spans="1:8" ht="60" customHeight="1" x14ac:dyDescent="0.25">
      <c r="A11" s="4" t="s">
        <v>7</v>
      </c>
      <c r="B11" s="5" t="s">
        <v>85</v>
      </c>
      <c r="C11" s="6">
        <v>18031.199999999997</v>
      </c>
      <c r="D11" s="7">
        <f t="shared" si="0"/>
        <v>0.39999999999999991</v>
      </c>
      <c r="E11" s="6">
        <v>10818.72</v>
      </c>
    </row>
    <row r="12" spans="1:8" ht="60" customHeight="1" x14ac:dyDescent="0.25">
      <c r="A12" s="4" t="s">
        <v>91</v>
      </c>
      <c r="B12" s="5" t="s">
        <v>92</v>
      </c>
      <c r="C12" s="6">
        <v>16453.800000000003</v>
      </c>
      <c r="D12" s="7">
        <f t="shared" si="0"/>
        <v>0.4</v>
      </c>
      <c r="E12" s="6">
        <v>9872.2800000000007</v>
      </c>
    </row>
    <row r="13" spans="1:8" ht="60" customHeight="1" x14ac:dyDescent="0.25">
      <c r="A13" s="4" t="s">
        <v>22</v>
      </c>
      <c r="B13" s="5" t="s">
        <v>88</v>
      </c>
      <c r="C13" s="6">
        <v>10135.4</v>
      </c>
      <c r="D13" s="7">
        <f t="shared" si="0"/>
        <v>0.35</v>
      </c>
      <c r="E13" s="6">
        <v>6588.01</v>
      </c>
    </row>
    <row r="14" spans="1:8" ht="60" customHeight="1" x14ac:dyDescent="0.25">
      <c r="A14" s="4" t="s">
        <v>89</v>
      </c>
      <c r="B14" s="5" t="s">
        <v>90</v>
      </c>
      <c r="C14" s="6">
        <v>15415.399999999998</v>
      </c>
      <c r="D14" s="7">
        <f t="shared" si="0"/>
        <v>0.39999999999999991</v>
      </c>
      <c r="E14" s="6">
        <v>9249.24</v>
      </c>
    </row>
    <row r="15" spans="1:8" ht="60" customHeight="1" x14ac:dyDescent="0.25">
      <c r="A15" s="4" t="s">
        <v>23</v>
      </c>
      <c r="B15" s="5" t="s">
        <v>57</v>
      </c>
      <c r="C15" s="6">
        <v>5898.2</v>
      </c>
      <c r="D15" s="7">
        <f t="shared" si="0"/>
        <v>0.30000000000000004</v>
      </c>
      <c r="E15" s="6">
        <v>4128.74</v>
      </c>
    </row>
    <row r="16" spans="1:8" ht="60" customHeight="1" x14ac:dyDescent="0.25">
      <c r="A16" s="4" t="s">
        <v>31</v>
      </c>
      <c r="B16" s="5" t="s">
        <v>60</v>
      </c>
      <c r="C16" s="6">
        <v>11271.7</v>
      </c>
      <c r="D16" s="7">
        <f t="shared" si="0"/>
        <v>0.30000000000000004</v>
      </c>
      <c r="E16" s="6">
        <v>7890.19</v>
      </c>
    </row>
    <row r="17" spans="1:5" ht="60" customHeight="1" x14ac:dyDescent="0.25">
      <c r="A17" s="4" t="s">
        <v>17</v>
      </c>
      <c r="B17" s="5" t="s">
        <v>63</v>
      </c>
      <c r="C17" s="6">
        <v>12810.599999999999</v>
      </c>
      <c r="D17" s="7">
        <f t="shared" si="0"/>
        <v>0.39999999999999991</v>
      </c>
      <c r="E17" s="6">
        <v>7686.36</v>
      </c>
    </row>
    <row r="18" spans="1:5" ht="60" customHeight="1" x14ac:dyDescent="0.25">
      <c r="A18" s="4" t="s">
        <v>8</v>
      </c>
      <c r="B18" s="5" t="s">
        <v>67</v>
      </c>
      <c r="C18" s="6">
        <v>8950.7000000000007</v>
      </c>
      <c r="D18" s="7">
        <f t="shared" si="0"/>
        <v>0.4</v>
      </c>
      <c r="E18" s="6">
        <v>5370.42</v>
      </c>
    </row>
    <row r="19" spans="1:5" ht="60" customHeight="1" x14ac:dyDescent="0.25">
      <c r="A19" s="4" t="s">
        <v>14</v>
      </c>
      <c r="B19" s="5" t="s">
        <v>59</v>
      </c>
      <c r="C19" s="6">
        <v>10602.9</v>
      </c>
      <c r="D19" s="7">
        <f t="shared" si="0"/>
        <v>0.4</v>
      </c>
      <c r="E19" s="6">
        <v>6361.74</v>
      </c>
    </row>
    <row r="20" spans="1:5" ht="60" customHeight="1" x14ac:dyDescent="0.25">
      <c r="A20" s="4" t="s">
        <v>12</v>
      </c>
      <c r="B20" s="5" t="s">
        <v>52</v>
      </c>
      <c r="C20" s="6">
        <v>10323.5</v>
      </c>
      <c r="D20" s="7">
        <f t="shared" si="0"/>
        <v>0.34999951566813581</v>
      </c>
      <c r="E20" s="6">
        <v>6710.28</v>
      </c>
    </row>
    <row r="21" spans="1:5" ht="60" customHeight="1" x14ac:dyDescent="0.25">
      <c r="A21" s="4" t="s">
        <v>13</v>
      </c>
      <c r="B21" s="5" t="s">
        <v>54</v>
      </c>
      <c r="C21" s="6">
        <v>16209.600000000002</v>
      </c>
      <c r="D21" s="7">
        <f t="shared" si="0"/>
        <v>0.4</v>
      </c>
      <c r="E21" s="6">
        <v>9725.76</v>
      </c>
    </row>
    <row r="22" spans="1:5" ht="60" customHeight="1" x14ac:dyDescent="0.25">
      <c r="A22" s="4" t="s">
        <v>16</v>
      </c>
      <c r="B22" s="5" t="s">
        <v>62</v>
      </c>
      <c r="C22" s="6">
        <v>8184.0000000000009</v>
      </c>
      <c r="D22" s="7">
        <f t="shared" si="0"/>
        <v>0.35</v>
      </c>
      <c r="E22" s="6">
        <v>5319.6</v>
      </c>
    </row>
    <row r="23" spans="1:5" ht="60" customHeight="1" x14ac:dyDescent="0.25">
      <c r="A23" s="4" t="s">
        <v>18</v>
      </c>
      <c r="B23" s="5" t="s">
        <v>78</v>
      </c>
      <c r="C23" s="6">
        <v>8184.0000000000009</v>
      </c>
      <c r="D23" s="7">
        <f t="shared" si="0"/>
        <v>0.35</v>
      </c>
      <c r="E23" s="6">
        <v>5319.6</v>
      </c>
    </row>
    <row r="24" spans="1:5" ht="60" customHeight="1" x14ac:dyDescent="0.25">
      <c r="A24" s="4" t="s">
        <v>28</v>
      </c>
      <c r="B24" s="5" t="s">
        <v>81</v>
      </c>
      <c r="C24" s="6">
        <v>5425.2</v>
      </c>
      <c r="D24" s="7">
        <f t="shared" si="0"/>
        <v>0.25</v>
      </c>
      <c r="E24" s="6">
        <v>4068.9</v>
      </c>
    </row>
    <row r="25" spans="1:5" ht="60" customHeight="1" x14ac:dyDescent="0.25">
      <c r="A25" s="4" t="s">
        <v>27</v>
      </c>
      <c r="B25" s="5" t="s">
        <v>83</v>
      </c>
      <c r="C25" s="6">
        <v>7498.7</v>
      </c>
      <c r="D25" s="7">
        <f t="shared" si="0"/>
        <v>0.2499993332177578</v>
      </c>
      <c r="E25" s="6">
        <v>5624.03</v>
      </c>
    </row>
    <row r="26" spans="1:5" ht="60" customHeight="1" x14ac:dyDescent="0.25">
      <c r="A26" s="4" t="s">
        <v>19</v>
      </c>
      <c r="B26" s="5" t="s">
        <v>51</v>
      </c>
      <c r="C26" s="6">
        <v>3662.9999999999995</v>
      </c>
      <c r="D26" s="7">
        <f t="shared" si="0"/>
        <v>0.29999999999999993</v>
      </c>
      <c r="E26" s="6">
        <v>2564.1</v>
      </c>
    </row>
    <row r="27" spans="1:5" ht="60" customHeight="1" x14ac:dyDescent="0.25">
      <c r="A27" s="4" t="s">
        <v>26</v>
      </c>
      <c r="B27" s="5" t="s">
        <v>49</v>
      </c>
      <c r="C27" s="6">
        <v>5457.1</v>
      </c>
      <c r="D27" s="7">
        <f t="shared" si="0"/>
        <v>0.24999908376243796</v>
      </c>
      <c r="E27" s="6">
        <v>4092.83</v>
      </c>
    </row>
    <row r="28" spans="1:5" ht="60" customHeight="1" x14ac:dyDescent="0.25">
      <c r="A28" s="4" t="s">
        <v>21</v>
      </c>
      <c r="B28" s="5" t="s">
        <v>76</v>
      </c>
      <c r="C28" s="6">
        <v>4288.9000000000005</v>
      </c>
      <c r="D28" s="7">
        <f t="shared" si="0"/>
        <v>0.4</v>
      </c>
      <c r="E28" s="6">
        <v>2573.34</v>
      </c>
    </row>
    <row r="29" spans="1:5" ht="60" customHeight="1" x14ac:dyDescent="0.25">
      <c r="A29" s="4" t="s">
        <v>20</v>
      </c>
      <c r="B29" s="5" t="s">
        <v>47</v>
      </c>
      <c r="C29" s="6">
        <v>7716.5000000000009</v>
      </c>
      <c r="D29" s="7">
        <f t="shared" si="0"/>
        <v>0.30000000000000004</v>
      </c>
      <c r="E29" s="6">
        <v>5401.55</v>
      </c>
    </row>
    <row r="30" spans="1:5" ht="60" customHeight="1" x14ac:dyDescent="0.25">
      <c r="A30" s="4" t="s">
        <v>29</v>
      </c>
      <c r="B30" s="5" t="s">
        <v>65</v>
      </c>
      <c r="C30" s="6">
        <v>6672.5999999999995</v>
      </c>
      <c r="D30" s="7">
        <f t="shared" si="0"/>
        <v>0.25</v>
      </c>
      <c r="E30" s="6">
        <v>5004.45</v>
      </c>
    </row>
    <row r="31" spans="1:5" ht="60" customHeight="1" x14ac:dyDescent="0.25">
      <c r="A31" s="4" t="s">
        <v>11</v>
      </c>
      <c r="B31" s="5" t="s">
        <v>69</v>
      </c>
      <c r="C31" s="6">
        <v>8081.7</v>
      </c>
      <c r="D31" s="7">
        <f t="shared" si="0"/>
        <v>0.34999938131828701</v>
      </c>
      <c r="E31" s="6">
        <v>5253.11</v>
      </c>
    </row>
    <row r="32" spans="1:5" ht="60" customHeight="1" x14ac:dyDescent="0.25">
      <c r="A32" s="4" t="s">
        <v>34</v>
      </c>
      <c r="B32" s="5" t="s">
        <v>72</v>
      </c>
      <c r="C32" s="6">
        <v>10536.900000000001</v>
      </c>
      <c r="D32" s="7">
        <f t="shared" si="0"/>
        <v>0.24999952547713278</v>
      </c>
      <c r="E32" s="6">
        <v>7902.68</v>
      </c>
    </row>
    <row r="33" spans="1:5" ht="60" customHeight="1" x14ac:dyDescent="0.25">
      <c r="A33" s="4" t="s">
        <v>32</v>
      </c>
      <c r="B33" s="5" t="s">
        <v>53</v>
      </c>
      <c r="C33" s="6">
        <v>10756.900000000001</v>
      </c>
      <c r="D33" s="7">
        <f t="shared" si="0"/>
        <v>0.30000000000000016</v>
      </c>
      <c r="E33" s="6">
        <v>7529.83</v>
      </c>
    </row>
    <row r="34" spans="1:5" ht="60" customHeight="1" x14ac:dyDescent="0.25">
      <c r="A34" s="4" t="s">
        <v>37</v>
      </c>
      <c r="B34" s="5" t="s">
        <v>79</v>
      </c>
      <c r="C34" s="6">
        <v>2180.1999999999998</v>
      </c>
      <c r="D34" s="7">
        <f t="shared" si="0"/>
        <v>0.29999999999999993</v>
      </c>
      <c r="E34" s="6">
        <v>1526.14</v>
      </c>
    </row>
    <row r="35" spans="1:5" ht="60" customHeight="1" x14ac:dyDescent="0.25">
      <c r="A35" s="4" t="s">
        <v>43</v>
      </c>
      <c r="B35" s="5" t="s">
        <v>75</v>
      </c>
      <c r="C35" s="6">
        <v>3253.7999999999997</v>
      </c>
      <c r="D35" s="7">
        <f t="shared" si="0"/>
        <v>0.39999999999999991</v>
      </c>
      <c r="E35" s="6">
        <v>1952.28</v>
      </c>
    </row>
    <row r="36" spans="1:5" ht="60" customHeight="1" x14ac:dyDescent="0.25">
      <c r="A36" s="4" t="s">
        <v>46</v>
      </c>
      <c r="B36" s="5" t="s">
        <v>87</v>
      </c>
      <c r="C36" s="6">
        <v>998.8</v>
      </c>
      <c r="D36" s="7">
        <f t="shared" si="0"/>
        <v>0.4</v>
      </c>
      <c r="E36" s="6">
        <v>599.28</v>
      </c>
    </row>
    <row r="37" spans="1:5" ht="60" customHeight="1" x14ac:dyDescent="0.25">
      <c r="A37" s="4" t="s">
        <v>38</v>
      </c>
      <c r="B37" s="5" t="s">
        <v>61</v>
      </c>
      <c r="C37" s="6">
        <v>739.19999999999993</v>
      </c>
      <c r="D37" s="7">
        <f t="shared" si="0"/>
        <v>0.29999999999999982</v>
      </c>
      <c r="E37" s="6">
        <v>517.44000000000005</v>
      </c>
    </row>
    <row r="38" spans="1:5" ht="60" customHeight="1" x14ac:dyDescent="0.25">
      <c r="A38" s="4" t="s">
        <v>41</v>
      </c>
      <c r="B38" s="5" t="s">
        <v>84</v>
      </c>
      <c r="C38" s="6">
        <v>1337.6</v>
      </c>
      <c r="D38" s="7">
        <f t="shared" si="0"/>
        <v>0.4</v>
      </c>
      <c r="E38" s="6">
        <v>802.56</v>
      </c>
    </row>
    <row r="39" spans="1:5" ht="60" customHeight="1" x14ac:dyDescent="0.25">
      <c r="A39" s="4" t="s">
        <v>33</v>
      </c>
      <c r="B39" s="5" t="s">
        <v>71</v>
      </c>
      <c r="C39" s="6">
        <v>1106.6000000000001</v>
      </c>
      <c r="D39" s="7">
        <f t="shared" si="0"/>
        <v>0.30000000000000004</v>
      </c>
      <c r="E39" s="6">
        <v>774.62</v>
      </c>
    </row>
    <row r="40" spans="1:5" ht="60" customHeight="1" x14ac:dyDescent="0.25">
      <c r="A40" s="4" t="s">
        <v>35</v>
      </c>
      <c r="B40" s="5" t="s">
        <v>80</v>
      </c>
      <c r="C40" s="6">
        <v>919.59999999999991</v>
      </c>
      <c r="D40" s="7">
        <f t="shared" si="0"/>
        <v>0.29999999999999993</v>
      </c>
      <c r="E40" s="6">
        <v>643.72</v>
      </c>
    </row>
    <row r="41" spans="1:5" ht="60" customHeight="1" x14ac:dyDescent="0.25">
      <c r="A41" s="4" t="s">
        <v>36</v>
      </c>
      <c r="B41" s="5" t="s">
        <v>66</v>
      </c>
      <c r="C41" s="6">
        <v>404.8</v>
      </c>
      <c r="D41" s="7">
        <f t="shared" si="0"/>
        <v>0.29999999999999993</v>
      </c>
      <c r="E41" s="6">
        <v>283.36</v>
      </c>
    </row>
    <row r="42" spans="1:5" ht="60" customHeight="1" x14ac:dyDescent="0.25">
      <c r="A42" s="4" t="s">
        <v>39</v>
      </c>
      <c r="B42" s="5" t="s">
        <v>56</v>
      </c>
      <c r="C42" s="6">
        <v>907.5</v>
      </c>
      <c r="D42" s="7">
        <f t="shared" si="0"/>
        <v>0.4</v>
      </c>
      <c r="E42" s="6">
        <v>544.5</v>
      </c>
    </row>
    <row r="43" spans="1:5" ht="60" customHeight="1" x14ac:dyDescent="0.25">
      <c r="A43" s="4" t="s">
        <v>40</v>
      </c>
      <c r="B43" s="5" t="s">
        <v>55</v>
      </c>
      <c r="C43" s="6">
        <v>477.4</v>
      </c>
      <c r="D43" s="7">
        <f t="shared" si="0"/>
        <v>0.4</v>
      </c>
      <c r="E43" s="6">
        <v>286.44</v>
      </c>
    </row>
    <row r="44" spans="1:5" ht="60" customHeight="1" x14ac:dyDescent="0.25">
      <c r="A44" s="4" t="s">
        <v>42</v>
      </c>
      <c r="B44" s="5" t="s">
        <v>74</v>
      </c>
      <c r="C44" s="6">
        <v>107.8</v>
      </c>
      <c r="D44" s="7">
        <f t="shared" si="0"/>
        <v>0.39999999999999991</v>
      </c>
      <c r="E44" s="6">
        <v>64.680000000000007</v>
      </c>
    </row>
    <row r="45" spans="1:5" ht="60" customHeight="1" x14ac:dyDescent="0.25">
      <c r="A45" s="4" t="s">
        <v>44</v>
      </c>
      <c r="B45" s="5" t="s">
        <v>86</v>
      </c>
      <c r="C45" s="6">
        <v>480.7</v>
      </c>
      <c r="D45" s="7">
        <f t="shared" si="0"/>
        <v>0.39999999999999991</v>
      </c>
      <c r="E45" s="6">
        <v>288.42</v>
      </c>
    </row>
    <row r="46" spans="1:5" ht="60" customHeight="1" x14ac:dyDescent="0.25">
      <c r="A46" s="4" t="s">
        <v>45</v>
      </c>
      <c r="B46" s="5" t="s">
        <v>68</v>
      </c>
      <c r="C46" s="6">
        <v>477.4</v>
      </c>
      <c r="D46" s="7">
        <f t="shared" si="0"/>
        <v>0.4</v>
      </c>
      <c r="E46" s="6">
        <v>286.44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Акция WERA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Алекснин Юрий Андреевич;opttools.ru</dc:creator>
  <cp:keywords>WERA акция 1 кв. 2025</cp:keywords>
  <cp:lastModifiedBy>Дударев А.В.</cp:lastModifiedBy>
  <dcterms:created xsi:type="dcterms:W3CDTF">2023-09-21T10:33:28Z</dcterms:created>
  <dcterms:modified xsi:type="dcterms:W3CDTF">2025-01-14T12:52:11Z</dcterms:modified>
</cp:coreProperties>
</file>