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RENNSTEIG" sheetId="1" r:id="rId1"/>
  </sheets>
  <externalReferences>
    <externalReference r:id="rId2"/>
  </externalReferences>
  <definedNames>
    <definedName name="_xlnm._FilterDatabase" localSheetId="0" hidden="1">RENNSTEIG!$A$6:$N$1542</definedName>
    <definedName name="Курс_€">[1]EURORATE!$B$1</definedName>
  </definedNames>
  <calcPr calcId="145621"/>
</workbook>
</file>

<file path=xl/calcChain.xml><?xml version="1.0" encoding="utf-8"?>
<calcChain xmlns="http://schemas.openxmlformats.org/spreadsheetml/2006/main">
  <c r="L1542" i="1" l="1"/>
  <c r="L1541" i="1"/>
  <c r="L1540" i="1"/>
  <c r="F1540" i="1"/>
  <c r="A1540" i="1"/>
  <c r="L1539" i="1"/>
  <c r="F1539" i="1"/>
  <c r="A1539" i="1"/>
  <c r="L1538" i="1"/>
  <c r="F1538" i="1"/>
  <c r="A1538" i="1"/>
  <c r="L1537" i="1"/>
  <c r="F1537" i="1"/>
  <c r="A1537" i="1"/>
  <c r="L1536" i="1"/>
  <c r="F1536" i="1"/>
  <c r="A1536" i="1"/>
  <c r="L1535" i="1"/>
  <c r="F1535" i="1"/>
  <c r="A1535" i="1"/>
  <c r="L1534" i="1"/>
  <c r="F1534" i="1"/>
  <c r="A1534" i="1"/>
  <c r="L1533" i="1"/>
  <c r="F1533" i="1"/>
  <c r="A1533" i="1"/>
  <c r="L1532" i="1"/>
  <c r="F1532" i="1"/>
  <c r="A1532" i="1"/>
  <c r="L1531" i="1"/>
  <c r="F1531" i="1"/>
  <c r="A1531" i="1"/>
  <c r="L1530" i="1"/>
  <c r="F1530" i="1"/>
  <c r="A1530" i="1"/>
  <c r="L1529" i="1"/>
  <c r="F1529" i="1"/>
  <c r="A1529" i="1"/>
  <c r="L1528" i="1"/>
  <c r="F1528" i="1"/>
  <c r="A1528" i="1"/>
  <c r="L1527" i="1"/>
  <c r="F1527" i="1"/>
  <c r="A1527" i="1"/>
  <c r="L1526" i="1"/>
  <c r="F1526" i="1"/>
  <c r="A1526" i="1"/>
  <c r="L1525" i="1"/>
  <c r="F1525" i="1"/>
  <c r="A1525" i="1"/>
  <c r="L1524" i="1"/>
  <c r="F1524" i="1"/>
  <c r="A1524" i="1"/>
  <c r="L1523" i="1"/>
  <c r="F1523" i="1"/>
  <c r="A1523" i="1"/>
  <c r="L1522" i="1"/>
  <c r="F1522" i="1"/>
  <c r="A1522" i="1"/>
  <c r="L1521" i="1"/>
  <c r="F1521" i="1"/>
  <c r="A1521" i="1"/>
  <c r="L1520" i="1"/>
  <c r="F1520" i="1"/>
  <c r="A1520" i="1"/>
  <c r="L1519" i="1"/>
  <c r="F1519" i="1"/>
  <c r="A1519" i="1"/>
  <c r="L1518" i="1"/>
  <c r="F1518" i="1"/>
  <c r="A1518" i="1"/>
  <c r="L1517" i="1"/>
  <c r="F1517" i="1"/>
  <c r="A1517" i="1"/>
  <c r="L1516" i="1"/>
  <c r="F1516" i="1"/>
  <c r="A1516" i="1"/>
  <c r="L1515" i="1"/>
  <c r="F1515" i="1"/>
  <c r="A1515" i="1"/>
  <c r="L1514" i="1"/>
  <c r="F1514" i="1"/>
  <c r="A1514" i="1"/>
  <c r="L1513" i="1"/>
  <c r="F1513" i="1"/>
  <c r="A1513" i="1"/>
  <c r="L1512" i="1"/>
  <c r="F1512" i="1"/>
  <c r="A1512" i="1"/>
  <c r="L1511" i="1"/>
  <c r="F1511" i="1"/>
  <c r="A1511" i="1"/>
  <c r="L1510" i="1"/>
  <c r="F1510" i="1"/>
  <c r="A1510" i="1"/>
  <c r="L1509" i="1"/>
  <c r="F1509" i="1"/>
  <c r="A1509" i="1"/>
  <c r="L1508" i="1"/>
  <c r="F1508" i="1"/>
  <c r="A1508" i="1"/>
  <c r="L1507" i="1"/>
  <c r="F1507" i="1"/>
  <c r="A1507" i="1"/>
  <c r="L1506" i="1"/>
  <c r="F1506" i="1"/>
  <c r="A1506" i="1"/>
  <c r="L1505" i="1"/>
  <c r="F1505" i="1"/>
  <c r="A1505" i="1"/>
  <c r="L1504" i="1"/>
  <c r="F1504" i="1"/>
  <c r="A1504" i="1"/>
  <c r="L1503" i="1"/>
  <c r="F1503" i="1"/>
  <c r="A1503" i="1"/>
  <c r="L1502" i="1"/>
  <c r="F1502" i="1"/>
  <c r="A1502" i="1"/>
  <c r="L1501" i="1"/>
  <c r="F1501" i="1"/>
  <c r="A1501" i="1"/>
  <c r="L1500" i="1"/>
  <c r="F1500" i="1"/>
  <c r="A1500" i="1"/>
  <c r="L1499" i="1"/>
  <c r="F1499" i="1"/>
  <c r="A1499" i="1"/>
  <c r="L1498" i="1"/>
  <c r="F1498" i="1"/>
  <c r="A1498" i="1"/>
  <c r="L1497" i="1"/>
  <c r="F1497" i="1"/>
  <c r="A1497" i="1"/>
  <c r="L1496" i="1"/>
  <c r="F1496" i="1"/>
  <c r="A1496" i="1"/>
  <c r="L1495" i="1"/>
  <c r="F1495" i="1"/>
  <c r="A1495" i="1"/>
  <c r="L1494" i="1"/>
  <c r="F1494" i="1"/>
  <c r="A1494" i="1"/>
  <c r="L1493" i="1"/>
  <c r="F1493" i="1"/>
  <c r="A1493" i="1"/>
  <c r="L1492" i="1"/>
  <c r="F1492" i="1"/>
  <c r="A1492" i="1"/>
  <c r="L1491" i="1"/>
  <c r="F1491" i="1"/>
  <c r="A1491" i="1"/>
  <c r="L1490" i="1"/>
  <c r="F1490" i="1"/>
  <c r="A1490" i="1"/>
  <c r="L1489" i="1"/>
  <c r="F1489" i="1"/>
  <c r="A1489" i="1"/>
  <c r="L1488" i="1"/>
  <c r="F1488" i="1"/>
  <c r="A1488" i="1"/>
  <c r="L1487" i="1"/>
  <c r="F1487" i="1"/>
  <c r="A1487" i="1"/>
  <c r="L1486" i="1"/>
  <c r="F1486" i="1"/>
  <c r="A1486" i="1"/>
  <c r="L1485" i="1"/>
  <c r="F1485" i="1"/>
  <c r="A1485" i="1"/>
  <c r="L1484" i="1"/>
  <c r="F1484" i="1"/>
  <c r="A1484" i="1"/>
  <c r="L1483" i="1"/>
  <c r="F1483" i="1"/>
  <c r="A1483" i="1"/>
  <c r="L1482" i="1"/>
  <c r="F1482" i="1"/>
  <c r="A1482" i="1"/>
  <c r="L1481" i="1"/>
  <c r="F1481" i="1"/>
  <c r="A1481" i="1"/>
  <c r="L1480" i="1"/>
  <c r="F1480" i="1"/>
  <c r="A1480" i="1"/>
  <c r="L1479" i="1"/>
  <c r="F1479" i="1"/>
  <c r="A1479" i="1"/>
  <c r="L1478" i="1"/>
  <c r="F1478" i="1"/>
  <c r="A1478" i="1"/>
  <c r="L1477" i="1"/>
  <c r="F1477" i="1"/>
  <c r="A1477" i="1"/>
  <c r="L1476" i="1"/>
  <c r="F1476" i="1"/>
  <c r="A1476" i="1"/>
  <c r="L1475" i="1"/>
  <c r="F1475" i="1"/>
  <c r="A1475" i="1"/>
  <c r="L1474" i="1"/>
  <c r="F1474" i="1"/>
  <c r="A1474" i="1"/>
  <c r="L1473" i="1"/>
  <c r="F1473" i="1"/>
  <c r="A1473" i="1"/>
  <c r="L1472" i="1"/>
  <c r="F1472" i="1"/>
  <c r="A1472" i="1"/>
  <c r="L1471" i="1"/>
  <c r="F1471" i="1"/>
  <c r="A1471" i="1"/>
  <c r="L1470" i="1"/>
  <c r="F1470" i="1"/>
  <c r="A1470" i="1"/>
  <c r="L1469" i="1"/>
  <c r="F1469" i="1"/>
  <c r="A1469" i="1"/>
  <c r="L1468" i="1"/>
  <c r="F1468" i="1"/>
  <c r="A1468" i="1"/>
  <c r="L1467" i="1"/>
  <c r="F1467" i="1"/>
  <c r="A1467" i="1"/>
  <c r="L1466" i="1"/>
  <c r="F1466" i="1"/>
  <c r="A1466" i="1"/>
  <c r="L1465" i="1"/>
  <c r="F1465" i="1"/>
  <c r="A1465" i="1"/>
  <c r="L1464" i="1"/>
  <c r="F1464" i="1"/>
  <c r="A1464" i="1"/>
  <c r="L1463" i="1"/>
  <c r="F1463" i="1"/>
  <c r="A1463" i="1"/>
  <c r="L1462" i="1"/>
  <c r="F1462" i="1"/>
  <c r="A1462" i="1"/>
  <c r="L1461" i="1"/>
  <c r="F1461" i="1"/>
  <c r="A1461" i="1"/>
  <c r="L1460" i="1"/>
  <c r="F1460" i="1"/>
  <c r="A1460" i="1"/>
  <c r="L1459" i="1"/>
  <c r="F1459" i="1"/>
  <c r="A1459" i="1"/>
  <c r="L1458" i="1"/>
  <c r="F1458" i="1"/>
  <c r="A1458" i="1"/>
  <c r="L1457" i="1"/>
  <c r="F1457" i="1"/>
  <c r="A1457" i="1"/>
  <c r="L1456" i="1"/>
  <c r="F1456" i="1"/>
  <c r="A1456" i="1"/>
  <c r="L1455" i="1"/>
  <c r="F1455" i="1"/>
  <c r="A1455" i="1"/>
  <c r="L1454" i="1"/>
  <c r="F1454" i="1"/>
  <c r="A1454" i="1"/>
  <c r="L1453" i="1"/>
  <c r="F1453" i="1"/>
  <c r="A1453" i="1"/>
  <c r="L1452" i="1"/>
  <c r="F1452" i="1"/>
  <c r="A1452" i="1"/>
  <c r="L1451" i="1"/>
  <c r="F1451" i="1"/>
  <c r="A1451" i="1"/>
  <c r="L1450" i="1"/>
  <c r="F1450" i="1"/>
  <c r="A1450" i="1"/>
  <c r="L1449" i="1"/>
  <c r="F1449" i="1"/>
  <c r="A1449" i="1"/>
  <c r="L1448" i="1"/>
  <c r="F1448" i="1"/>
  <c r="A1448" i="1"/>
  <c r="L1447" i="1"/>
  <c r="F1447" i="1"/>
  <c r="A1447" i="1"/>
  <c r="L1446" i="1"/>
  <c r="F1446" i="1"/>
  <c r="A1446" i="1"/>
  <c r="L1445" i="1"/>
  <c r="F1445" i="1"/>
  <c r="A1445" i="1"/>
  <c r="L1444" i="1"/>
  <c r="F1444" i="1"/>
  <c r="A1444" i="1"/>
  <c r="L1443" i="1"/>
  <c r="F1443" i="1"/>
  <c r="A1443" i="1"/>
  <c r="L1442" i="1"/>
  <c r="F1442" i="1"/>
  <c r="A1442" i="1"/>
  <c r="L1441" i="1"/>
  <c r="F1441" i="1"/>
  <c r="A1441" i="1"/>
  <c r="L1440" i="1"/>
  <c r="F1440" i="1"/>
  <c r="A1440" i="1"/>
  <c r="L1439" i="1"/>
  <c r="F1439" i="1"/>
  <c r="A1439" i="1"/>
  <c r="L1438" i="1"/>
  <c r="F1438" i="1"/>
  <c r="A1438" i="1"/>
  <c r="L1437" i="1"/>
  <c r="F1437" i="1"/>
  <c r="A1437" i="1"/>
  <c r="L1436" i="1"/>
  <c r="F1436" i="1"/>
  <c r="A1436" i="1"/>
  <c r="L1435" i="1"/>
  <c r="F1435" i="1"/>
  <c r="A1435" i="1"/>
  <c r="L1434" i="1"/>
  <c r="F1434" i="1"/>
  <c r="A1434" i="1"/>
  <c r="L1433" i="1"/>
  <c r="F1433" i="1"/>
  <c r="A1433" i="1"/>
  <c r="L1432" i="1"/>
  <c r="F1432" i="1"/>
  <c r="A1432" i="1"/>
  <c r="L1431" i="1"/>
  <c r="F1431" i="1"/>
  <c r="A1431" i="1"/>
  <c r="L1430" i="1"/>
  <c r="F1430" i="1"/>
  <c r="A1430" i="1"/>
  <c r="L1429" i="1"/>
  <c r="F1429" i="1"/>
  <c r="A1429" i="1"/>
  <c r="L1428" i="1"/>
  <c r="F1428" i="1"/>
  <c r="A1428" i="1"/>
  <c r="L1427" i="1"/>
  <c r="F1427" i="1"/>
  <c r="A1427" i="1"/>
  <c r="L1426" i="1"/>
  <c r="F1426" i="1"/>
  <c r="A1426" i="1"/>
  <c r="L1425" i="1"/>
  <c r="F1425" i="1"/>
  <c r="A1425" i="1"/>
  <c r="L1424" i="1"/>
  <c r="F1424" i="1"/>
  <c r="A1424" i="1"/>
  <c r="L1423" i="1"/>
  <c r="F1423" i="1"/>
  <c r="A1423" i="1"/>
  <c r="L1422" i="1"/>
  <c r="F1422" i="1"/>
  <c r="A1422" i="1"/>
  <c r="L1421" i="1"/>
  <c r="F1421" i="1"/>
  <c r="A1421" i="1"/>
  <c r="L1420" i="1"/>
  <c r="F1420" i="1"/>
  <c r="A1420" i="1"/>
  <c r="L1419" i="1"/>
  <c r="F1419" i="1"/>
  <c r="A1419" i="1"/>
  <c r="L1418" i="1"/>
  <c r="F1418" i="1"/>
  <c r="A1418" i="1"/>
  <c r="L1417" i="1"/>
  <c r="F1417" i="1"/>
  <c r="A1417" i="1"/>
  <c r="L1416" i="1"/>
  <c r="F1416" i="1"/>
  <c r="A1416" i="1"/>
  <c r="L1415" i="1"/>
  <c r="F1415" i="1"/>
  <c r="A1415" i="1"/>
  <c r="L1414" i="1"/>
  <c r="F1414" i="1"/>
  <c r="A1414" i="1"/>
  <c r="L1413" i="1"/>
  <c r="F1413" i="1"/>
  <c r="A1413" i="1"/>
  <c r="L1412" i="1"/>
  <c r="F1412" i="1"/>
  <c r="A1412" i="1"/>
  <c r="L1411" i="1"/>
  <c r="F1411" i="1"/>
  <c r="A1411" i="1"/>
  <c r="L1410" i="1"/>
  <c r="F1410" i="1"/>
  <c r="A1410" i="1"/>
  <c r="L1409" i="1"/>
  <c r="F1409" i="1"/>
  <c r="A1409" i="1"/>
  <c r="L1408" i="1"/>
  <c r="F1408" i="1"/>
  <c r="A1408" i="1"/>
  <c r="L1407" i="1"/>
  <c r="F1407" i="1"/>
  <c r="A1407" i="1"/>
  <c r="L1406" i="1"/>
  <c r="F1406" i="1"/>
  <c r="A1406" i="1"/>
  <c r="L1405" i="1"/>
  <c r="F1405" i="1"/>
  <c r="A1405" i="1"/>
  <c r="L1404" i="1"/>
  <c r="F1404" i="1"/>
  <c r="A1404" i="1"/>
  <c r="L1403" i="1"/>
  <c r="F1403" i="1"/>
  <c r="A1403" i="1"/>
  <c r="L1402" i="1"/>
  <c r="F1402" i="1"/>
  <c r="A1402" i="1"/>
  <c r="L1401" i="1"/>
  <c r="F1401" i="1"/>
  <c r="A1401" i="1"/>
  <c r="L1400" i="1"/>
  <c r="F1400" i="1"/>
  <c r="A1400" i="1"/>
  <c r="L1399" i="1"/>
  <c r="F1399" i="1"/>
  <c r="A1399" i="1"/>
  <c r="L1398" i="1"/>
  <c r="F1398" i="1"/>
  <c r="A1398" i="1"/>
  <c r="L1397" i="1"/>
  <c r="F1397" i="1"/>
  <c r="A1397" i="1"/>
  <c r="L1396" i="1"/>
  <c r="F1396" i="1"/>
  <c r="A1396" i="1"/>
  <c r="L1395" i="1"/>
  <c r="F1395" i="1"/>
  <c r="A1395" i="1"/>
  <c r="L1394" i="1"/>
  <c r="F1394" i="1"/>
  <c r="A1394" i="1"/>
  <c r="L1393" i="1"/>
  <c r="F1393" i="1"/>
  <c r="A1393" i="1"/>
  <c r="L1392" i="1"/>
  <c r="F1392" i="1"/>
  <c r="A1392" i="1"/>
  <c r="L1391" i="1"/>
  <c r="F1391" i="1"/>
  <c r="A1391" i="1"/>
  <c r="L1390" i="1"/>
  <c r="F1390" i="1"/>
  <c r="A1390" i="1"/>
  <c r="L1389" i="1"/>
  <c r="F1389" i="1"/>
  <c r="A1389" i="1"/>
  <c r="L1388" i="1"/>
  <c r="F1388" i="1"/>
  <c r="A1388" i="1"/>
  <c r="L1387" i="1"/>
  <c r="F1387" i="1"/>
  <c r="A1387" i="1"/>
  <c r="L1386" i="1"/>
  <c r="F1386" i="1"/>
  <c r="A1386" i="1"/>
  <c r="L1385" i="1"/>
  <c r="F1385" i="1"/>
  <c r="A1385" i="1"/>
  <c r="L1384" i="1"/>
  <c r="F1384" i="1"/>
  <c r="A1384" i="1"/>
  <c r="L1383" i="1"/>
  <c r="F1383" i="1"/>
  <c r="A1383" i="1"/>
  <c r="L1382" i="1"/>
  <c r="F1382" i="1"/>
  <c r="A1382" i="1"/>
  <c r="L1381" i="1"/>
  <c r="F1381" i="1"/>
  <c r="A1381" i="1"/>
  <c r="L1380" i="1"/>
  <c r="F1380" i="1"/>
  <c r="A1380" i="1"/>
  <c r="L1379" i="1"/>
  <c r="F1379" i="1"/>
  <c r="A1379" i="1"/>
  <c r="L1378" i="1"/>
  <c r="F1378" i="1"/>
  <c r="A1378" i="1"/>
  <c r="L1377" i="1"/>
  <c r="F1377" i="1"/>
  <c r="A1377" i="1"/>
  <c r="L1376" i="1"/>
  <c r="F1376" i="1"/>
  <c r="A1376" i="1"/>
  <c r="L1375" i="1"/>
  <c r="F1375" i="1"/>
  <c r="A1375" i="1"/>
  <c r="L1374" i="1"/>
  <c r="F1374" i="1"/>
  <c r="A1374" i="1"/>
  <c r="L1373" i="1"/>
  <c r="F1373" i="1"/>
  <c r="A1373" i="1"/>
  <c r="L1372" i="1"/>
  <c r="F1372" i="1"/>
  <c r="A1372" i="1"/>
  <c r="L1371" i="1"/>
  <c r="F1371" i="1"/>
  <c r="A1371" i="1"/>
  <c r="L1370" i="1"/>
  <c r="F1370" i="1"/>
  <c r="A1370" i="1"/>
  <c r="L1369" i="1"/>
  <c r="F1369" i="1"/>
  <c r="A1369" i="1"/>
  <c r="L1368" i="1"/>
  <c r="F1368" i="1"/>
  <c r="A1368" i="1"/>
  <c r="L1367" i="1"/>
  <c r="F1367" i="1"/>
  <c r="A1367" i="1"/>
  <c r="L1366" i="1"/>
  <c r="F1366" i="1"/>
  <c r="A1366" i="1"/>
  <c r="L1365" i="1"/>
  <c r="F1365" i="1"/>
  <c r="A1365" i="1"/>
  <c r="L1364" i="1"/>
  <c r="F1364" i="1"/>
  <c r="A1364" i="1"/>
  <c r="L1363" i="1"/>
  <c r="F1363" i="1"/>
  <c r="A1363" i="1"/>
  <c r="L1362" i="1"/>
  <c r="F1362" i="1"/>
  <c r="A1362" i="1"/>
  <c r="L1361" i="1"/>
  <c r="F1361" i="1"/>
  <c r="A1361" i="1"/>
  <c r="L1360" i="1"/>
  <c r="F1360" i="1"/>
  <c r="A1360" i="1"/>
  <c r="L1359" i="1"/>
  <c r="F1359" i="1"/>
  <c r="A1359" i="1"/>
  <c r="L1358" i="1"/>
  <c r="F1358" i="1"/>
  <c r="A1358" i="1"/>
  <c r="L1357" i="1"/>
  <c r="F1357" i="1"/>
  <c r="A1357" i="1"/>
  <c r="L1356" i="1"/>
  <c r="F1356" i="1"/>
  <c r="A1356" i="1"/>
  <c r="L1355" i="1"/>
  <c r="F1355" i="1"/>
  <c r="A1355" i="1"/>
  <c r="L1354" i="1"/>
  <c r="F1354" i="1"/>
  <c r="A1354" i="1"/>
  <c r="L1353" i="1"/>
  <c r="F1353" i="1"/>
  <c r="A1353" i="1"/>
  <c r="L1352" i="1"/>
  <c r="F1352" i="1"/>
  <c r="A1352" i="1"/>
  <c r="L1351" i="1"/>
  <c r="F1351" i="1"/>
  <c r="A1351" i="1"/>
  <c r="L1350" i="1"/>
  <c r="F1350" i="1"/>
  <c r="A1350" i="1"/>
  <c r="L1349" i="1"/>
  <c r="F1349" i="1"/>
  <c r="A1349" i="1"/>
  <c r="L1348" i="1"/>
  <c r="F1348" i="1"/>
  <c r="A1348" i="1"/>
  <c r="L1347" i="1"/>
  <c r="F1347" i="1"/>
  <c r="A1347" i="1"/>
  <c r="L1346" i="1"/>
  <c r="F1346" i="1"/>
  <c r="A1346" i="1"/>
  <c r="L1345" i="1"/>
  <c r="F1345" i="1"/>
  <c r="A1345" i="1"/>
  <c r="L1344" i="1"/>
  <c r="F1344" i="1"/>
  <c r="A1344" i="1"/>
  <c r="L1343" i="1"/>
  <c r="F1343" i="1"/>
  <c r="A1343" i="1"/>
  <c r="L1342" i="1"/>
  <c r="F1342" i="1"/>
  <c r="A1342" i="1"/>
  <c r="L1341" i="1"/>
  <c r="F1341" i="1"/>
  <c r="A1341" i="1"/>
  <c r="L1340" i="1"/>
  <c r="F1340" i="1"/>
  <c r="A1340" i="1"/>
  <c r="L1339" i="1"/>
  <c r="F1339" i="1"/>
  <c r="A1339" i="1"/>
  <c r="L1338" i="1"/>
  <c r="F1338" i="1"/>
  <c r="A1338" i="1"/>
  <c r="L1337" i="1"/>
  <c r="F1337" i="1"/>
  <c r="A1337" i="1"/>
  <c r="L1336" i="1"/>
  <c r="F1336" i="1"/>
  <c r="A1336" i="1"/>
  <c r="L1335" i="1"/>
  <c r="F1335" i="1"/>
  <c r="A1335" i="1"/>
  <c r="L1334" i="1"/>
  <c r="F1334" i="1"/>
  <c r="A1334" i="1"/>
  <c r="L1333" i="1"/>
  <c r="F1333" i="1"/>
  <c r="A1333" i="1"/>
  <c r="L1332" i="1"/>
  <c r="F1332" i="1"/>
  <c r="A1332" i="1"/>
  <c r="L1331" i="1"/>
  <c r="F1331" i="1"/>
  <c r="A1331" i="1"/>
  <c r="L1330" i="1"/>
  <c r="F1330" i="1"/>
  <c r="A1330" i="1"/>
  <c r="L1329" i="1"/>
  <c r="F1329" i="1"/>
  <c r="A1329" i="1"/>
  <c r="L1328" i="1"/>
  <c r="F1328" i="1"/>
  <c r="A1328" i="1"/>
  <c r="L1327" i="1"/>
  <c r="F1327" i="1"/>
  <c r="A1327" i="1"/>
  <c r="L1326" i="1"/>
  <c r="F1326" i="1"/>
  <c r="A1326" i="1"/>
  <c r="L1325" i="1"/>
  <c r="F1325" i="1"/>
  <c r="A1325" i="1"/>
  <c r="L1324" i="1"/>
  <c r="F1324" i="1"/>
  <c r="A1324" i="1"/>
  <c r="L1323" i="1"/>
  <c r="F1323" i="1"/>
  <c r="A1323" i="1"/>
  <c r="L1322" i="1"/>
  <c r="F1322" i="1"/>
  <c r="A1322" i="1"/>
  <c r="L1321" i="1"/>
  <c r="F1321" i="1"/>
  <c r="A1321" i="1"/>
  <c r="L1320" i="1"/>
  <c r="F1320" i="1"/>
  <c r="A1320" i="1"/>
  <c r="L1319" i="1"/>
  <c r="F1319" i="1"/>
  <c r="A1319" i="1"/>
  <c r="L1318" i="1"/>
  <c r="F1318" i="1"/>
  <c r="A1318" i="1"/>
  <c r="L1317" i="1"/>
  <c r="F1317" i="1"/>
  <c r="A1317" i="1"/>
  <c r="L1316" i="1"/>
  <c r="F1316" i="1"/>
  <c r="A1316" i="1"/>
  <c r="L1315" i="1"/>
  <c r="F1315" i="1"/>
  <c r="A1315" i="1"/>
  <c r="L1314" i="1"/>
  <c r="F1314" i="1"/>
  <c r="A1314" i="1"/>
  <c r="L1313" i="1"/>
  <c r="F1313" i="1"/>
  <c r="A1313" i="1"/>
  <c r="L1312" i="1"/>
  <c r="F1312" i="1"/>
  <c r="A1312" i="1"/>
  <c r="L1311" i="1"/>
  <c r="F1311" i="1"/>
  <c r="A1311" i="1"/>
  <c r="L1310" i="1"/>
  <c r="F1310" i="1"/>
  <c r="A1310" i="1"/>
  <c r="L1309" i="1"/>
  <c r="F1309" i="1"/>
  <c r="A1309" i="1"/>
  <c r="L1308" i="1"/>
  <c r="F1308" i="1"/>
  <c r="A1308" i="1"/>
  <c r="L1307" i="1"/>
  <c r="F1307" i="1"/>
  <c r="A1307" i="1"/>
  <c r="L1306" i="1"/>
  <c r="F1306" i="1"/>
  <c r="A1306" i="1"/>
  <c r="L1305" i="1"/>
  <c r="F1305" i="1"/>
  <c r="A1305" i="1"/>
  <c r="L1304" i="1"/>
  <c r="F1304" i="1"/>
  <c r="A1304" i="1"/>
  <c r="L1303" i="1"/>
  <c r="F1303" i="1"/>
  <c r="A1303" i="1"/>
  <c r="L1302" i="1"/>
  <c r="F1302" i="1"/>
  <c r="A1302" i="1"/>
  <c r="L1301" i="1"/>
  <c r="F1301" i="1"/>
  <c r="A1301" i="1"/>
  <c r="L1300" i="1"/>
  <c r="F1300" i="1"/>
  <c r="A1300" i="1"/>
  <c r="L1299" i="1"/>
  <c r="F1299" i="1"/>
  <c r="A1299" i="1"/>
  <c r="L1298" i="1"/>
  <c r="F1298" i="1"/>
  <c r="A1298" i="1"/>
  <c r="L1297" i="1"/>
  <c r="F1297" i="1"/>
  <c r="A1297" i="1"/>
  <c r="L1296" i="1"/>
  <c r="F1296" i="1"/>
  <c r="A1296" i="1"/>
  <c r="L1295" i="1"/>
  <c r="F1295" i="1"/>
  <c r="A1295" i="1"/>
  <c r="L1294" i="1"/>
  <c r="F1294" i="1"/>
  <c r="A1294" i="1"/>
  <c r="L1293" i="1"/>
  <c r="F1293" i="1"/>
  <c r="A1293" i="1"/>
  <c r="L1292" i="1"/>
  <c r="F1292" i="1"/>
  <c r="A1292" i="1"/>
  <c r="L1291" i="1"/>
  <c r="F1291" i="1"/>
  <c r="A1291" i="1"/>
  <c r="L1290" i="1"/>
  <c r="F1290" i="1"/>
  <c r="A1290" i="1"/>
  <c r="L1289" i="1"/>
  <c r="F1289" i="1"/>
  <c r="A1289" i="1"/>
  <c r="L1288" i="1"/>
  <c r="F1288" i="1"/>
  <c r="A1288" i="1"/>
  <c r="L1287" i="1"/>
  <c r="F1287" i="1"/>
  <c r="A1287" i="1"/>
  <c r="L1286" i="1"/>
  <c r="F1286" i="1"/>
  <c r="A1286" i="1"/>
  <c r="L1285" i="1"/>
  <c r="F1285" i="1"/>
  <c r="A1285" i="1"/>
  <c r="L1284" i="1"/>
  <c r="F1284" i="1"/>
  <c r="A1284" i="1"/>
  <c r="L1283" i="1"/>
  <c r="F1283" i="1"/>
  <c r="A1283" i="1"/>
  <c r="L1282" i="1"/>
  <c r="F1282" i="1"/>
  <c r="A1282" i="1"/>
  <c r="L1281" i="1"/>
  <c r="F1281" i="1"/>
  <c r="A1281" i="1"/>
  <c r="L1280" i="1"/>
  <c r="F1280" i="1"/>
  <c r="A1280" i="1"/>
  <c r="L1279" i="1"/>
  <c r="F1279" i="1"/>
  <c r="A1279" i="1"/>
  <c r="L1278" i="1"/>
  <c r="F1278" i="1"/>
  <c r="A1278" i="1"/>
  <c r="L1277" i="1"/>
  <c r="F1277" i="1"/>
  <c r="A1277" i="1"/>
  <c r="L1276" i="1"/>
  <c r="F1276" i="1"/>
  <c r="A1276" i="1"/>
  <c r="L1275" i="1"/>
  <c r="F1275" i="1"/>
  <c r="A1275" i="1"/>
  <c r="L1274" i="1"/>
  <c r="F1274" i="1"/>
  <c r="A1274" i="1"/>
  <c r="L1273" i="1"/>
  <c r="F1273" i="1"/>
  <c r="A1273" i="1"/>
  <c r="L1272" i="1"/>
  <c r="F1272" i="1"/>
  <c r="A1272" i="1"/>
  <c r="L1271" i="1"/>
  <c r="F1271" i="1"/>
  <c r="A1271" i="1"/>
  <c r="L1270" i="1"/>
  <c r="F1270" i="1"/>
  <c r="A1270" i="1"/>
  <c r="L1269" i="1"/>
  <c r="F1269" i="1"/>
  <c r="A1269" i="1"/>
  <c r="L1268" i="1"/>
  <c r="F1268" i="1"/>
  <c r="A1268" i="1"/>
  <c r="L1267" i="1"/>
  <c r="F1267" i="1"/>
  <c r="A1267" i="1"/>
  <c r="L1266" i="1"/>
  <c r="F1266" i="1"/>
  <c r="A1266" i="1"/>
  <c r="L1265" i="1"/>
  <c r="F1265" i="1"/>
  <c r="A1265" i="1"/>
  <c r="L1264" i="1"/>
  <c r="F1264" i="1"/>
  <c r="A1264" i="1"/>
  <c r="L1263" i="1"/>
  <c r="F1263" i="1"/>
  <c r="A1263" i="1"/>
  <c r="L1262" i="1"/>
  <c r="F1262" i="1"/>
  <c r="A1262" i="1"/>
  <c r="L1261" i="1"/>
  <c r="F1261" i="1"/>
  <c r="A1261" i="1"/>
  <c r="L1260" i="1"/>
  <c r="F1260" i="1"/>
  <c r="A1260" i="1"/>
  <c r="L1259" i="1"/>
  <c r="F1259" i="1"/>
  <c r="A1259" i="1"/>
  <c r="L1258" i="1"/>
  <c r="F1258" i="1"/>
  <c r="A1258" i="1"/>
  <c r="L1257" i="1"/>
  <c r="F1257" i="1"/>
  <c r="A1257" i="1"/>
  <c r="L1256" i="1"/>
  <c r="F1256" i="1"/>
  <c r="A1256" i="1"/>
  <c r="L1255" i="1"/>
  <c r="F1255" i="1"/>
  <c r="A1255" i="1"/>
  <c r="L1254" i="1"/>
  <c r="F1254" i="1"/>
  <c r="A1254" i="1"/>
  <c r="L1253" i="1"/>
  <c r="F1253" i="1"/>
  <c r="A1253" i="1"/>
  <c r="L1252" i="1"/>
  <c r="F1252" i="1"/>
  <c r="A1252" i="1"/>
  <c r="L1251" i="1"/>
  <c r="F1251" i="1"/>
  <c r="A1251" i="1"/>
  <c r="L1250" i="1"/>
  <c r="F1250" i="1"/>
  <c r="A1250" i="1"/>
  <c r="L1249" i="1"/>
  <c r="F1249" i="1"/>
  <c r="A1249" i="1"/>
  <c r="L1248" i="1"/>
  <c r="F1248" i="1"/>
  <c r="A1248" i="1"/>
  <c r="L1247" i="1"/>
  <c r="F1247" i="1"/>
  <c r="A1247" i="1"/>
  <c r="L1246" i="1"/>
  <c r="F1246" i="1"/>
  <c r="A1246" i="1"/>
  <c r="L1245" i="1"/>
  <c r="F1245" i="1"/>
  <c r="A1245" i="1"/>
  <c r="L1244" i="1"/>
  <c r="F1244" i="1"/>
  <c r="A1244" i="1"/>
  <c r="L1243" i="1"/>
  <c r="F1243" i="1"/>
  <c r="A1243" i="1"/>
  <c r="L1242" i="1"/>
  <c r="F1242" i="1"/>
  <c r="A1242" i="1"/>
  <c r="L1241" i="1"/>
  <c r="F1241" i="1"/>
  <c r="A1241" i="1"/>
  <c r="L1240" i="1"/>
  <c r="F1240" i="1"/>
  <c r="A1240" i="1"/>
  <c r="L1239" i="1"/>
  <c r="F1239" i="1"/>
  <c r="A1239" i="1"/>
  <c r="L1238" i="1"/>
  <c r="F1238" i="1"/>
  <c r="A1238" i="1"/>
  <c r="L1237" i="1"/>
  <c r="F1237" i="1"/>
  <c r="A1237" i="1"/>
  <c r="L1236" i="1"/>
  <c r="F1236" i="1"/>
  <c r="A1236" i="1"/>
  <c r="L1235" i="1"/>
  <c r="F1235" i="1"/>
  <c r="A1235" i="1"/>
  <c r="L1234" i="1"/>
  <c r="F1234" i="1"/>
  <c r="A1234" i="1"/>
  <c r="L1233" i="1"/>
  <c r="F1233" i="1"/>
  <c r="A1233" i="1"/>
  <c r="L1232" i="1"/>
  <c r="F1232" i="1"/>
  <c r="A1232" i="1"/>
  <c r="L1231" i="1"/>
  <c r="F1231" i="1"/>
  <c r="A1231" i="1"/>
  <c r="L1230" i="1"/>
  <c r="F1230" i="1"/>
  <c r="A1230" i="1"/>
  <c r="L1229" i="1"/>
  <c r="F1229" i="1"/>
  <c r="A1229" i="1"/>
  <c r="L1228" i="1"/>
  <c r="F1228" i="1"/>
  <c r="A1228" i="1"/>
  <c r="L1227" i="1"/>
  <c r="F1227" i="1"/>
  <c r="A1227" i="1"/>
  <c r="L1226" i="1"/>
  <c r="F1226" i="1"/>
  <c r="A1226" i="1"/>
  <c r="L1225" i="1"/>
  <c r="F1225" i="1"/>
  <c r="A1225" i="1"/>
  <c r="L1224" i="1"/>
  <c r="F1224" i="1"/>
  <c r="A1224" i="1"/>
  <c r="L1223" i="1"/>
  <c r="F1223" i="1"/>
  <c r="A1223" i="1"/>
  <c r="L1222" i="1"/>
  <c r="F1222" i="1"/>
  <c r="A1222" i="1"/>
  <c r="L1221" i="1"/>
  <c r="F1221" i="1"/>
  <c r="A1221" i="1"/>
  <c r="L1220" i="1"/>
  <c r="F1220" i="1"/>
  <c r="A1220" i="1"/>
  <c r="L1219" i="1"/>
  <c r="F1219" i="1"/>
  <c r="A1219" i="1"/>
  <c r="L1218" i="1"/>
  <c r="F1218" i="1"/>
  <c r="A1218" i="1"/>
  <c r="L1217" i="1"/>
  <c r="F1217" i="1"/>
  <c r="A1217" i="1"/>
  <c r="L1216" i="1"/>
  <c r="F1216" i="1"/>
  <c r="A1216" i="1"/>
  <c r="L1215" i="1"/>
  <c r="F1215" i="1"/>
  <c r="A1215" i="1"/>
  <c r="L1214" i="1"/>
  <c r="F1214" i="1"/>
  <c r="A1214" i="1"/>
  <c r="L1213" i="1"/>
  <c r="F1213" i="1"/>
  <c r="A1213" i="1"/>
  <c r="L1212" i="1"/>
  <c r="F1212" i="1"/>
  <c r="A1212" i="1"/>
  <c r="L1211" i="1"/>
  <c r="F1211" i="1"/>
  <c r="A1211" i="1"/>
  <c r="L1210" i="1"/>
  <c r="F1210" i="1"/>
  <c r="A1210" i="1"/>
  <c r="L1209" i="1"/>
  <c r="F1209" i="1"/>
  <c r="A1209" i="1"/>
  <c r="L1208" i="1"/>
  <c r="F1208" i="1"/>
  <c r="A1208" i="1"/>
  <c r="L1207" i="1"/>
  <c r="F1207" i="1"/>
  <c r="A1207" i="1"/>
  <c r="L1206" i="1"/>
  <c r="F1206" i="1"/>
  <c r="A1206" i="1"/>
  <c r="L1205" i="1"/>
  <c r="F1205" i="1"/>
  <c r="A1205" i="1"/>
  <c r="L1204" i="1"/>
  <c r="F1204" i="1"/>
  <c r="A1204" i="1"/>
  <c r="L1203" i="1"/>
  <c r="F1203" i="1"/>
  <c r="A1203" i="1"/>
  <c r="L1202" i="1"/>
  <c r="F1202" i="1"/>
  <c r="A1202" i="1"/>
  <c r="L1201" i="1"/>
  <c r="F1201" i="1"/>
  <c r="A1201" i="1"/>
  <c r="L1200" i="1"/>
  <c r="F1200" i="1"/>
  <c r="A1200" i="1"/>
  <c r="L1199" i="1"/>
  <c r="F1199" i="1"/>
  <c r="A1199" i="1"/>
  <c r="L1198" i="1"/>
  <c r="F1198" i="1"/>
  <c r="A1198" i="1"/>
  <c r="L1197" i="1"/>
  <c r="F1197" i="1"/>
  <c r="A1197" i="1"/>
  <c r="L1196" i="1"/>
  <c r="F1196" i="1"/>
  <c r="A1196" i="1"/>
  <c r="L1195" i="1"/>
  <c r="F1195" i="1"/>
  <c r="A1195" i="1"/>
  <c r="L1194" i="1"/>
  <c r="F1194" i="1"/>
  <c r="A1194" i="1"/>
  <c r="L1193" i="1"/>
  <c r="F1193" i="1"/>
  <c r="A1193" i="1"/>
  <c r="L1192" i="1"/>
  <c r="F1192" i="1"/>
  <c r="A1192" i="1"/>
  <c r="L1191" i="1"/>
  <c r="F1191" i="1"/>
  <c r="A1191" i="1"/>
  <c r="L1190" i="1"/>
  <c r="F1190" i="1"/>
  <c r="A1190" i="1"/>
  <c r="L1189" i="1"/>
  <c r="F1189" i="1"/>
  <c r="A1189" i="1"/>
  <c r="L1188" i="1"/>
  <c r="F1188" i="1"/>
  <c r="A1188" i="1"/>
  <c r="L1187" i="1"/>
  <c r="F1187" i="1"/>
  <c r="A1187" i="1"/>
  <c r="L1186" i="1"/>
  <c r="F1186" i="1"/>
  <c r="A1186" i="1"/>
  <c r="L1185" i="1"/>
  <c r="F1185" i="1"/>
  <c r="A1185" i="1"/>
  <c r="L1184" i="1"/>
  <c r="F1184" i="1"/>
  <c r="A1184" i="1"/>
  <c r="L1183" i="1"/>
  <c r="F1183" i="1"/>
  <c r="A1183" i="1"/>
  <c r="L1182" i="1"/>
  <c r="F1182" i="1"/>
  <c r="A1182" i="1"/>
  <c r="L1181" i="1"/>
  <c r="F1181" i="1"/>
  <c r="A1181" i="1"/>
  <c r="L1180" i="1"/>
  <c r="F1180" i="1"/>
  <c r="A1180" i="1"/>
  <c r="L1179" i="1"/>
  <c r="F1179" i="1"/>
  <c r="A1179" i="1"/>
  <c r="L1178" i="1"/>
  <c r="F1178" i="1"/>
  <c r="A1178" i="1"/>
  <c r="L1177" i="1"/>
  <c r="F1177" i="1"/>
  <c r="A1177" i="1"/>
  <c r="L1176" i="1"/>
  <c r="F1176" i="1"/>
  <c r="A1176" i="1"/>
  <c r="L1175" i="1"/>
  <c r="F1175" i="1"/>
  <c r="A1175" i="1"/>
  <c r="L1174" i="1"/>
  <c r="F1174" i="1"/>
  <c r="A1174" i="1"/>
  <c r="L1173" i="1"/>
  <c r="F1173" i="1"/>
  <c r="A1173" i="1"/>
  <c r="L1172" i="1"/>
  <c r="F1172" i="1"/>
  <c r="A1172" i="1"/>
  <c r="L1171" i="1"/>
  <c r="F1171" i="1"/>
  <c r="A1171" i="1"/>
  <c r="L1170" i="1"/>
  <c r="F1170" i="1"/>
  <c r="A1170" i="1"/>
  <c r="L1169" i="1"/>
  <c r="F1169" i="1"/>
  <c r="A1169" i="1"/>
  <c r="L1168" i="1"/>
  <c r="F1168" i="1"/>
  <c r="A1168" i="1"/>
  <c r="L1167" i="1"/>
  <c r="F1167" i="1"/>
  <c r="A1167" i="1"/>
  <c r="L1166" i="1"/>
  <c r="F1166" i="1"/>
  <c r="A1166" i="1"/>
  <c r="L1165" i="1"/>
  <c r="F1165" i="1"/>
  <c r="A1165" i="1"/>
  <c r="L1164" i="1"/>
  <c r="F1164" i="1"/>
  <c r="A1164" i="1"/>
  <c r="L1163" i="1"/>
  <c r="F1163" i="1"/>
  <c r="A1163" i="1"/>
  <c r="L1162" i="1"/>
  <c r="F1162" i="1"/>
  <c r="A1162" i="1"/>
  <c r="L1161" i="1"/>
  <c r="F1161" i="1"/>
  <c r="A1161" i="1"/>
  <c r="L1160" i="1"/>
  <c r="F1160" i="1"/>
  <c r="A1160" i="1"/>
  <c r="L1159" i="1"/>
  <c r="F1159" i="1"/>
  <c r="A1159" i="1"/>
  <c r="L1158" i="1"/>
  <c r="F1158" i="1"/>
  <c r="A1158" i="1"/>
  <c r="L1157" i="1"/>
  <c r="F1157" i="1"/>
  <c r="A1157" i="1"/>
  <c r="L1156" i="1"/>
  <c r="F1156" i="1"/>
  <c r="A1156" i="1"/>
  <c r="L1155" i="1"/>
  <c r="F1155" i="1"/>
  <c r="A1155" i="1"/>
  <c r="L1154" i="1"/>
  <c r="F1154" i="1"/>
  <c r="A1154" i="1"/>
  <c r="L1153" i="1"/>
  <c r="F1153" i="1"/>
  <c r="A1153" i="1"/>
  <c r="L1152" i="1"/>
  <c r="F1152" i="1"/>
  <c r="A1152" i="1"/>
  <c r="L1151" i="1"/>
  <c r="F1151" i="1"/>
  <c r="A1151" i="1"/>
  <c r="L1150" i="1"/>
  <c r="F1150" i="1"/>
  <c r="A1150" i="1"/>
  <c r="L1149" i="1"/>
  <c r="F1149" i="1"/>
  <c r="A1149" i="1"/>
  <c r="L1148" i="1"/>
  <c r="F1148" i="1"/>
  <c r="A1148" i="1"/>
  <c r="L1147" i="1"/>
  <c r="F1147" i="1"/>
  <c r="A1147" i="1"/>
  <c r="L1146" i="1"/>
  <c r="F1146" i="1"/>
  <c r="A1146" i="1"/>
  <c r="L1145" i="1"/>
  <c r="F1145" i="1"/>
  <c r="A1145" i="1"/>
  <c r="L1144" i="1"/>
  <c r="F1144" i="1"/>
  <c r="A1144" i="1"/>
  <c r="L1143" i="1"/>
  <c r="F1143" i="1"/>
  <c r="A1143" i="1"/>
  <c r="L1142" i="1"/>
  <c r="F1142" i="1"/>
  <c r="A1142" i="1"/>
  <c r="L1141" i="1"/>
  <c r="F1141" i="1"/>
  <c r="A1141" i="1"/>
  <c r="L1140" i="1"/>
  <c r="F1140" i="1"/>
  <c r="A1140" i="1"/>
  <c r="L1139" i="1"/>
  <c r="F1139" i="1"/>
  <c r="A1139" i="1"/>
  <c r="L1138" i="1"/>
  <c r="F1138" i="1"/>
  <c r="A1138" i="1"/>
  <c r="L1137" i="1"/>
  <c r="F1137" i="1"/>
  <c r="A1137" i="1"/>
  <c r="L1136" i="1"/>
  <c r="F1136" i="1"/>
  <c r="A1136" i="1"/>
  <c r="L1135" i="1"/>
  <c r="F1135" i="1"/>
  <c r="A1135" i="1"/>
  <c r="L1134" i="1"/>
  <c r="F1134" i="1"/>
  <c r="A1134" i="1"/>
  <c r="L1133" i="1"/>
  <c r="F1133" i="1"/>
  <c r="A1133" i="1"/>
  <c r="L1132" i="1"/>
  <c r="F1132" i="1"/>
  <c r="A1132" i="1"/>
  <c r="L1131" i="1"/>
  <c r="F1131" i="1"/>
  <c r="A1131" i="1"/>
  <c r="L1130" i="1"/>
  <c r="F1130" i="1"/>
  <c r="A1130" i="1"/>
  <c r="L1129" i="1"/>
  <c r="F1129" i="1"/>
  <c r="A1129" i="1"/>
  <c r="L1128" i="1"/>
  <c r="F1128" i="1"/>
  <c r="A1128" i="1"/>
  <c r="L1127" i="1"/>
  <c r="F1127" i="1"/>
  <c r="A1127" i="1"/>
  <c r="L1126" i="1"/>
  <c r="F1126" i="1"/>
  <c r="A1126" i="1"/>
  <c r="L1125" i="1"/>
  <c r="F1125" i="1"/>
  <c r="A1125" i="1"/>
  <c r="L1124" i="1"/>
  <c r="F1124" i="1"/>
  <c r="A1124" i="1"/>
  <c r="L1123" i="1"/>
  <c r="F1123" i="1"/>
  <c r="A1123" i="1"/>
  <c r="L1122" i="1"/>
  <c r="F1122" i="1"/>
  <c r="A1122" i="1"/>
  <c r="L1121" i="1"/>
  <c r="F1121" i="1"/>
  <c r="A1121" i="1"/>
  <c r="L1120" i="1"/>
  <c r="F1120" i="1"/>
  <c r="A1120" i="1"/>
  <c r="L1119" i="1"/>
  <c r="F1119" i="1"/>
  <c r="A1119" i="1"/>
  <c r="L1118" i="1"/>
  <c r="F1118" i="1"/>
  <c r="A1118" i="1"/>
  <c r="L1117" i="1"/>
  <c r="F1117" i="1"/>
  <c r="A1117" i="1"/>
  <c r="L1116" i="1"/>
  <c r="F1116" i="1"/>
  <c r="A1116" i="1"/>
  <c r="L1115" i="1"/>
  <c r="F1115" i="1"/>
  <c r="A1115" i="1"/>
  <c r="L1114" i="1"/>
  <c r="F1114" i="1"/>
  <c r="A1114" i="1"/>
  <c r="L1113" i="1"/>
  <c r="F1113" i="1"/>
  <c r="A1113" i="1"/>
  <c r="L1112" i="1"/>
  <c r="F1112" i="1"/>
  <c r="A1112" i="1"/>
  <c r="L1111" i="1"/>
  <c r="F1111" i="1"/>
  <c r="A1111" i="1"/>
  <c r="L1110" i="1"/>
  <c r="F1110" i="1"/>
  <c r="A1110" i="1"/>
  <c r="L1109" i="1"/>
  <c r="F1109" i="1"/>
  <c r="A1109" i="1"/>
  <c r="L1108" i="1"/>
  <c r="F1108" i="1"/>
  <c r="A1108" i="1"/>
  <c r="L1107" i="1"/>
  <c r="F1107" i="1"/>
  <c r="A1107" i="1"/>
  <c r="L1106" i="1"/>
  <c r="F1106" i="1"/>
  <c r="A1106" i="1"/>
  <c r="L1105" i="1"/>
  <c r="F1105" i="1"/>
  <c r="A1105" i="1"/>
  <c r="L1104" i="1"/>
  <c r="F1104" i="1"/>
  <c r="A1104" i="1"/>
  <c r="L1103" i="1"/>
  <c r="F1103" i="1"/>
  <c r="A1103" i="1"/>
  <c r="L1102" i="1"/>
  <c r="F1102" i="1"/>
  <c r="A1102" i="1"/>
  <c r="L1101" i="1"/>
  <c r="F1101" i="1"/>
  <c r="A1101" i="1"/>
  <c r="L1100" i="1"/>
  <c r="F1100" i="1"/>
  <c r="A1100" i="1"/>
  <c r="L1099" i="1"/>
  <c r="F1099" i="1"/>
  <c r="A1099" i="1"/>
  <c r="L1098" i="1"/>
  <c r="F1098" i="1"/>
  <c r="A1098" i="1"/>
  <c r="L1097" i="1"/>
  <c r="F1097" i="1"/>
  <c r="A1097" i="1"/>
  <c r="L1096" i="1"/>
  <c r="F1096" i="1"/>
  <c r="A1096" i="1"/>
  <c r="L1095" i="1"/>
  <c r="F1095" i="1"/>
  <c r="A1095" i="1"/>
  <c r="L1094" i="1"/>
  <c r="F1094" i="1"/>
  <c r="A1094" i="1"/>
  <c r="L1093" i="1"/>
  <c r="F1093" i="1"/>
  <c r="A1093" i="1"/>
  <c r="L1092" i="1"/>
  <c r="F1092" i="1"/>
  <c r="A1092" i="1"/>
  <c r="L1091" i="1"/>
  <c r="F1091" i="1"/>
  <c r="A1091" i="1"/>
  <c r="L1090" i="1"/>
  <c r="F1090" i="1"/>
  <c r="A1090" i="1"/>
  <c r="L1089" i="1"/>
  <c r="F1089" i="1"/>
  <c r="A1089" i="1"/>
  <c r="L1088" i="1"/>
  <c r="F1088" i="1"/>
  <c r="A1088" i="1"/>
  <c r="L1087" i="1"/>
  <c r="F1087" i="1"/>
  <c r="A1087" i="1"/>
  <c r="L1086" i="1"/>
  <c r="F1086" i="1"/>
  <c r="A1086" i="1"/>
  <c r="L1085" i="1"/>
  <c r="F1085" i="1"/>
  <c r="A1085" i="1"/>
  <c r="L1084" i="1"/>
  <c r="F1084" i="1"/>
  <c r="A1084" i="1"/>
  <c r="L1083" i="1"/>
  <c r="F1083" i="1"/>
  <c r="A1083" i="1"/>
  <c r="L1082" i="1"/>
  <c r="F1082" i="1"/>
  <c r="A1082" i="1"/>
  <c r="L1081" i="1"/>
  <c r="F1081" i="1"/>
  <c r="A1081" i="1"/>
  <c r="L1080" i="1"/>
  <c r="F1080" i="1"/>
  <c r="A1080" i="1"/>
  <c r="L1079" i="1"/>
  <c r="F1079" i="1"/>
  <c r="A1079" i="1"/>
  <c r="L1078" i="1"/>
  <c r="F1078" i="1"/>
  <c r="A1078" i="1"/>
  <c r="L1077" i="1"/>
  <c r="F1077" i="1"/>
  <c r="A1077" i="1"/>
  <c r="L1076" i="1"/>
  <c r="F1076" i="1"/>
  <c r="A1076" i="1"/>
  <c r="L1075" i="1"/>
  <c r="F1075" i="1"/>
  <c r="A1075" i="1"/>
  <c r="L1074" i="1"/>
  <c r="F1074" i="1"/>
  <c r="A1074" i="1"/>
  <c r="L1073" i="1"/>
  <c r="F1073" i="1"/>
  <c r="A1073" i="1"/>
  <c r="L1072" i="1"/>
  <c r="F1072" i="1"/>
  <c r="A1072" i="1"/>
  <c r="L1071" i="1"/>
  <c r="F1071" i="1"/>
  <c r="A1071" i="1"/>
  <c r="L1070" i="1"/>
  <c r="F1070" i="1"/>
  <c r="A1070" i="1"/>
  <c r="L1069" i="1"/>
  <c r="F1069" i="1"/>
  <c r="A1069" i="1"/>
  <c r="L1068" i="1"/>
  <c r="F1068" i="1"/>
  <c r="A1068" i="1"/>
  <c r="L1067" i="1"/>
  <c r="F1067" i="1"/>
  <c r="A1067" i="1"/>
  <c r="L1066" i="1"/>
  <c r="F1066" i="1"/>
  <c r="A1066" i="1"/>
  <c r="L1065" i="1"/>
  <c r="F1065" i="1"/>
  <c r="A1065" i="1"/>
  <c r="L1064" i="1"/>
  <c r="F1064" i="1"/>
  <c r="A1064" i="1"/>
  <c r="L1063" i="1"/>
  <c r="F1063" i="1"/>
  <c r="A1063" i="1"/>
  <c r="L1062" i="1"/>
  <c r="F1062" i="1"/>
  <c r="A1062" i="1"/>
  <c r="L1061" i="1"/>
  <c r="F1061" i="1"/>
  <c r="A1061" i="1"/>
  <c r="L1060" i="1"/>
  <c r="F1060" i="1"/>
  <c r="A1060" i="1"/>
  <c r="L1059" i="1"/>
  <c r="F1059" i="1"/>
  <c r="A1059" i="1"/>
  <c r="L1058" i="1"/>
  <c r="F1058" i="1"/>
  <c r="A1058" i="1"/>
  <c r="L1057" i="1"/>
  <c r="F1057" i="1"/>
  <c r="A1057" i="1"/>
  <c r="L1056" i="1"/>
  <c r="F1056" i="1"/>
  <c r="A1056" i="1"/>
  <c r="L1055" i="1"/>
  <c r="F1055" i="1"/>
  <c r="A1055" i="1"/>
  <c r="L1054" i="1"/>
  <c r="F1054" i="1"/>
  <c r="A1054" i="1"/>
  <c r="L1053" i="1"/>
  <c r="F1053" i="1"/>
  <c r="A1053" i="1"/>
  <c r="L1052" i="1"/>
  <c r="F1052" i="1"/>
  <c r="A1052" i="1"/>
  <c r="L1051" i="1"/>
  <c r="F1051" i="1"/>
  <c r="A1051" i="1"/>
  <c r="L1050" i="1"/>
  <c r="F1050" i="1"/>
  <c r="A1050" i="1"/>
  <c r="L1049" i="1"/>
  <c r="F1049" i="1"/>
  <c r="A1049" i="1"/>
  <c r="L1048" i="1"/>
  <c r="F1048" i="1"/>
  <c r="A1048" i="1"/>
  <c r="L1047" i="1"/>
  <c r="F1047" i="1"/>
  <c r="A1047" i="1"/>
  <c r="L1046" i="1"/>
  <c r="F1046" i="1"/>
  <c r="A1046" i="1"/>
  <c r="L1045" i="1"/>
  <c r="F1045" i="1"/>
  <c r="A1045" i="1"/>
  <c r="L1044" i="1"/>
  <c r="F1044" i="1"/>
  <c r="A1044" i="1"/>
  <c r="L1043" i="1"/>
  <c r="F1043" i="1"/>
  <c r="A1043" i="1"/>
  <c r="L1042" i="1"/>
  <c r="F1042" i="1"/>
  <c r="A1042" i="1"/>
  <c r="L1041" i="1"/>
  <c r="F1041" i="1"/>
  <c r="A1041" i="1"/>
  <c r="L1040" i="1"/>
  <c r="F1040" i="1"/>
  <c r="A1040" i="1"/>
  <c r="L1039" i="1"/>
  <c r="F1039" i="1"/>
  <c r="A1039" i="1"/>
  <c r="L1038" i="1"/>
  <c r="F1038" i="1"/>
  <c r="A1038" i="1"/>
  <c r="L1037" i="1"/>
  <c r="F1037" i="1"/>
  <c r="A1037" i="1"/>
  <c r="L1036" i="1"/>
  <c r="F1036" i="1"/>
  <c r="A1036" i="1"/>
  <c r="L1035" i="1"/>
  <c r="F1035" i="1"/>
  <c r="A1035" i="1"/>
  <c r="L1034" i="1"/>
  <c r="F1034" i="1"/>
  <c r="A1034" i="1"/>
  <c r="L1033" i="1"/>
  <c r="F1033" i="1"/>
  <c r="A1033" i="1"/>
  <c r="L1032" i="1"/>
  <c r="F1032" i="1"/>
  <c r="A1032" i="1"/>
  <c r="L1031" i="1"/>
  <c r="F1031" i="1"/>
  <c r="A1031" i="1"/>
  <c r="L1030" i="1"/>
  <c r="F1030" i="1"/>
  <c r="A1030" i="1"/>
  <c r="L1029" i="1"/>
  <c r="F1029" i="1"/>
  <c r="A1029" i="1"/>
  <c r="L1028" i="1"/>
  <c r="F1028" i="1"/>
  <c r="A1028" i="1"/>
  <c r="L1027" i="1"/>
  <c r="F1027" i="1"/>
  <c r="A1027" i="1"/>
  <c r="L1026" i="1"/>
  <c r="F1026" i="1"/>
  <c r="A1026" i="1"/>
  <c r="L1025" i="1"/>
  <c r="F1025" i="1"/>
  <c r="A1025" i="1"/>
  <c r="L1024" i="1"/>
  <c r="F1024" i="1"/>
  <c r="A1024" i="1"/>
  <c r="L1023" i="1"/>
  <c r="F1023" i="1"/>
  <c r="A1023" i="1"/>
  <c r="L1022" i="1"/>
  <c r="F1022" i="1"/>
  <c r="A1022" i="1"/>
  <c r="L1021" i="1"/>
  <c r="F1021" i="1"/>
  <c r="A1021" i="1"/>
  <c r="L1020" i="1"/>
  <c r="F1020" i="1"/>
  <c r="A1020" i="1"/>
  <c r="L1019" i="1"/>
  <c r="F1019" i="1"/>
  <c r="A1019" i="1"/>
  <c r="L1018" i="1"/>
  <c r="F1018" i="1"/>
  <c r="A1018" i="1"/>
  <c r="L1017" i="1"/>
  <c r="F1017" i="1"/>
  <c r="A1017" i="1"/>
  <c r="L1016" i="1"/>
  <c r="F1016" i="1"/>
  <c r="A1016" i="1"/>
  <c r="L1015" i="1"/>
  <c r="F1015" i="1"/>
  <c r="A1015" i="1"/>
  <c r="L1014" i="1"/>
  <c r="F1014" i="1"/>
  <c r="A1014" i="1"/>
  <c r="L1013" i="1"/>
  <c r="F1013" i="1"/>
  <c r="A1013" i="1"/>
  <c r="L1012" i="1"/>
  <c r="F1012" i="1"/>
  <c r="A1012" i="1"/>
  <c r="L1011" i="1"/>
  <c r="F1011" i="1"/>
  <c r="A1011" i="1"/>
  <c r="L1010" i="1"/>
  <c r="F1010" i="1"/>
  <c r="A1010" i="1"/>
  <c r="L1009" i="1"/>
  <c r="F1009" i="1"/>
  <c r="A1009" i="1"/>
  <c r="L1008" i="1"/>
  <c r="F1008" i="1"/>
  <c r="A1008" i="1"/>
  <c r="L1007" i="1"/>
  <c r="F1007" i="1"/>
  <c r="A1007" i="1"/>
  <c r="L1006" i="1"/>
  <c r="F1006" i="1"/>
  <c r="A1006" i="1"/>
  <c r="L1005" i="1"/>
  <c r="F1005" i="1"/>
  <c r="A1005" i="1"/>
  <c r="L1004" i="1"/>
  <c r="F1004" i="1"/>
  <c r="A1004" i="1"/>
  <c r="L1003" i="1"/>
  <c r="F1003" i="1"/>
  <c r="A1003" i="1"/>
  <c r="L1002" i="1"/>
  <c r="F1002" i="1"/>
  <c r="A1002" i="1"/>
  <c r="L1001" i="1"/>
  <c r="F1001" i="1"/>
  <c r="A1001" i="1"/>
  <c r="L1000" i="1"/>
  <c r="F1000" i="1"/>
  <c r="A1000" i="1"/>
  <c r="L999" i="1"/>
  <c r="F999" i="1"/>
  <c r="A999" i="1"/>
  <c r="L998" i="1"/>
  <c r="F998" i="1"/>
  <c r="A998" i="1"/>
  <c r="L997" i="1"/>
  <c r="F997" i="1"/>
  <c r="A997" i="1"/>
  <c r="L996" i="1"/>
  <c r="F996" i="1"/>
  <c r="A996" i="1"/>
  <c r="L995" i="1"/>
  <c r="F995" i="1"/>
  <c r="A995" i="1"/>
  <c r="L994" i="1"/>
  <c r="F994" i="1"/>
  <c r="A994" i="1"/>
  <c r="L993" i="1"/>
  <c r="F993" i="1"/>
  <c r="A993" i="1"/>
  <c r="L992" i="1"/>
  <c r="F992" i="1"/>
  <c r="A992" i="1"/>
  <c r="L991" i="1"/>
  <c r="F991" i="1"/>
  <c r="A991" i="1"/>
  <c r="L990" i="1"/>
  <c r="F990" i="1"/>
  <c r="A990" i="1"/>
  <c r="L989" i="1"/>
  <c r="F989" i="1"/>
  <c r="A989" i="1"/>
  <c r="L988" i="1"/>
  <c r="F988" i="1"/>
  <c r="A988" i="1"/>
  <c r="L987" i="1"/>
  <c r="F987" i="1"/>
  <c r="A987" i="1"/>
  <c r="L986" i="1"/>
  <c r="F986" i="1"/>
  <c r="A986" i="1"/>
  <c r="L985" i="1"/>
  <c r="F985" i="1"/>
  <c r="A985" i="1"/>
  <c r="L984" i="1"/>
  <c r="F984" i="1"/>
  <c r="A984" i="1"/>
  <c r="L983" i="1"/>
  <c r="F983" i="1"/>
  <c r="A983" i="1"/>
  <c r="L982" i="1"/>
  <c r="F982" i="1"/>
  <c r="A982" i="1"/>
  <c r="L981" i="1"/>
  <c r="F981" i="1"/>
  <c r="A981" i="1"/>
  <c r="L980" i="1"/>
  <c r="F980" i="1"/>
  <c r="A980" i="1"/>
  <c r="L979" i="1"/>
  <c r="F979" i="1"/>
  <c r="A979" i="1"/>
  <c r="L978" i="1"/>
  <c r="F978" i="1"/>
  <c r="A978" i="1"/>
  <c r="L977" i="1"/>
  <c r="F977" i="1"/>
  <c r="A977" i="1"/>
  <c r="L976" i="1"/>
  <c r="F976" i="1"/>
  <c r="A976" i="1"/>
  <c r="L975" i="1"/>
  <c r="F975" i="1"/>
  <c r="A975" i="1"/>
  <c r="L974" i="1"/>
  <c r="F974" i="1"/>
  <c r="A974" i="1"/>
  <c r="L973" i="1"/>
  <c r="F973" i="1"/>
  <c r="A973" i="1"/>
  <c r="L972" i="1"/>
  <c r="F972" i="1"/>
  <c r="A972" i="1"/>
  <c r="L971" i="1"/>
  <c r="F971" i="1"/>
  <c r="A971" i="1"/>
  <c r="L970" i="1"/>
  <c r="F970" i="1"/>
  <c r="A970" i="1"/>
  <c r="L969" i="1"/>
  <c r="F969" i="1"/>
  <c r="A969" i="1"/>
  <c r="L968" i="1"/>
  <c r="F968" i="1"/>
  <c r="A968" i="1"/>
  <c r="L967" i="1"/>
  <c r="F967" i="1"/>
  <c r="A967" i="1"/>
  <c r="L966" i="1"/>
  <c r="F966" i="1"/>
  <c r="A966" i="1"/>
  <c r="L965" i="1"/>
  <c r="F965" i="1"/>
  <c r="A965" i="1"/>
  <c r="L964" i="1"/>
  <c r="F964" i="1"/>
  <c r="A964" i="1"/>
  <c r="L963" i="1"/>
  <c r="F963" i="1"/>
  <c r="A963" i="1"/>
  <c r="L962" i="1"/>
  <c r="F962" i="1"/>
  <c r="A962" i="1"/>
  <c r="L961" i="1"/>
  <c r="F961" i="1"/>
  <c r="A961" i="1"/>
  <c r="L960" i="1"/>
  <c r="F960" i="1"/>
  <c r="A960" i="1"/>
  <c r="L959" i="1"/>
  <c r="F959" i="1"/>
  <c r="A959" i="1"/>
  <c r="L958" i="1"/>
  <c r="F958" i="1"/>
  <c r="A958" i="1"/>
  <c r="L957" i="1"/>
  <c r="F957" i="1"/>
  <c r="A957" i="1"/>
  <c r="L956" i="1"/>
  <c r="F956" i="1"/>
  <c r="A956" i="1"/>
  <c r="L955" i="1"/>
  <c r="F955" i="1"/>
  <c r="A955" i="1"/>
  <c r="L954" i="1"/>
  <c r="F954" i="1"/>
  <c r="A954" i="1"/>
  <c r="L953" i="1"/>
  <c r="F953" i="1"/>
  <c r="A953" i="1"/>
  <c r="L952" i="1"/>
  <c r="F952" i="1"/>
  <c r="A952" i="1"/>
  <c r="L951" i="1"/>
  <c r="F951" i="1"/>
  <c r="A951" i="1"/>
  <c r="L950" i="1"/>
  <c r="F950" i="1"/>
  <c r="A950" i="1"/>
  <c r="L949" i="1"/>
  <c r="F949" i="1"/>
  <c r="A949" i="1"/>
  <c r="L948" i="1"/>
  <c r="F948" i="1"/>
  <c r="A948" i="1"/>
  <c r="L947" i="1"/>
  <c r="F947" i="1"/>
  <c r="A947" i="1"/>
  <c r="L946" i="1"/>
  <c r="F946" i="1"/>
  <c r="A946" i="1"/>
  <c r="L945" i="1"/>
  <c r="F945" i="1"/>
  <c r="A945" i="1"/>
  <c r="L944" i="1"/>
  <c r="F944" i="1"/>
  <c r="A944" i="1"/>
  <c r="L943" i="1"/>
  <c r="F943" i="1"/>
  <c r="A943" i="1"/>
  <c r="L942" i="1"/>
  <c r="F942" i="1"/>
  <c r="A942" i="1"/>
  <c r="L941" i="1"/>
  <c r="F941" i="1"/>
  <c r="A941" i="1"/>
  <c r="L940" i="1"/>
  <c r="F940" i="1"/>
  <c r="A940" i="1"/>
  <c r="L939" i="1"/>
  <c r="F939" i="1"/>
  <c r="A939" i="1"/>
  <c r="L938" i="1"/>
  <c r="F938" i="1"/>
  <c r="A938" i="1"/>
  <c r="L937" i="1"/>
  <c r="F937" i="1"/>
  <c r="A937" i="1"/>
  <c r="L936" i="1"/>
  <c r="F936" i="1"/>
  <c r="A936" i="1"/>
  <c r="L935" i="1"/>
  <c r="F935" i="1"/>
  <c r="A935" i="1"/>
  <c r="L934" i="1"/>
  <c r="F934" i="1"/>
  <c r="A934" i="1"/>
  <c r="L933" i="1"/>
  <c r="F933" i="1"/>
  <c r="A933" i="1"/>
  <c r="L932" i="1"/>
  <c r="F932" i="1"/>
  <c r="A932" i="1"/>
  <c r="L931" i="1"/>
  <c r="F931" i="1"/>
  <c r="A931" i="1"/>
  <c r="L930" i="1"/>
  <c r="F930" i="1"/>
  <c r="A930" i="1"/>
  <c r="L929" i="1"/>
  <c r="F929" i="1"/>
  <c r="A929" i="1"/>
  <c r="L928" i="1"/>
  <c r="F928" i="1"/>
  <c r="A928" i="1"/>
  <c r="L927" i="1"/>
  <c r="F927" i="1"/>
  <c r="A927" i="1"/>
  <c r="L926" i="1"/>
  <c r="F926" i="1"/>
  <c r="A926" i="1"/>
  <c r="L925" i="1"/>
  <c r="F925" i="1"/>
  <c r="A925" i="1"/>
  <c r="L924" i="1"/>
  <c r="F924" i="1"/>
  <c r="A924" i="1"/>
  <c r="L923" i="1"/>
  <c r="F923" i="1"/>
  <c r="A923" i="1"/>
  <c r="L922" i="1"/>
  <c r="F922" i="1"/>
  <c r="A922" i="1"/>
  <c r="L921" i="1"/>
  <c r="F921" i="1"/>
  <c r="A921" i="1"/>
  <c r="L920" i="1"/>
  <c r="F920" i="1"/>
  <c r="A920" i="1"/>
  <c r="L919" i="1"/>
  <c r="F919" i="1"/>
  <c r="A919" i="1"/>
  <c r="L918" i="1"/>
  <c r="F918" i="1"/>
  <c r="A918" i="1"/>
  <c r="L917" i="1"/>
  <c r="F917" i="1"/>
  <c r="A917" i="1"/>
  <c r="L916" i="1"/>
  <c r="F916" i="1"/>
  <c r="A916" i="1"/>
  <c r="L915" i="1"/>
  <c r="F915" i="1"/>
  <c r="A915" i="1"/>
  <c r="L914" i="1"/>
  <c r="F914" i="1"/>
  <c r="A914" i="1"/>
  <c r="L913" i="1"/>
  <c r="F913" i="1"/>
  <c r="A913" i="1"/>
  <c r="L912" i="1"/>
  <c r="F912" i="1"/>
  <c r="A912" i="1"/>
  <c r="L911" i="1"/>
  <c r="F911" i="1"/>
  <c r="A911" i="1"/>
  <c r="L910" i="1"/>
  <c r="F910" i="1"/>
  <c r="A910" i="1"/>
  <c r="L909" i="1"/>
  <c r="F909" i="1"/>
  <c r="A909" i="1"/>
  <c r="L908" i="1"/>
  <c r="F908" i="1"/>
  <c r="A908" i="1"/>
  <c r="L907" i="1"/>
  <c r="F907" i="1"/>
  <c r="A907" i="1"/>
  <c r="L906" i="1"/>
  <c r="F906" i="1"/>
  <c r="A906" i="1"/>
  <c r="L905" i="1"/>
  <c r="F905" i="1"/>
  <c r="A905" i="1"/>
  <c r="L904" i="1"/>
  <c r="F904" i="1"/>
  <c r="A904" i="1"/>
  <c r="L903" i="1"/>
  <c r="F903" i="1"/>
  <c r="A903" i="1"/>
  <c r="L902" i="1"/>
  <c r="F902" i="1"/>
  <c r="A902" i="1"/>
  <c r="L901" i="1"/>
  <c r="F901" i="1"/>
  <c r="A901" i="1"/>
  <c r="L900" i="1"/>
  <c r="F900" i="1"/>
  <c r="A900" i="1"/>
  <c r="L899" i="1"/>
  <c r="F899" i="1"/>
  <c r="A899" i="1"/>
  <c r="L898" i="1"/>
  <c r="F898" i="1"/>
  <c r="A898" i="1"/>
  <c r="L897" i="1"/>
  <c r="F897" i="1"/>
  <c r="A897" i="1"/>
  <c r="L896" i="1"/>
  <c r="F896" i="1"/>
  <c r="A896" i="1"/>
  <c r="L895" i="1"/>
  <c r="F895" i="1"/>
  <c r="A895" i="1"/>
  <c r="L894" i="1"/>
  <c r="F894" i="1"/>
  <c r="A894" i="1"/>
  <c r="L893" i="1"/>
  <c r="F893" i="1"/>
  <c r="A893" i="1"/>
  <c r="L892" i="1"/>
  <c r="F892" i="1"/>
  <c r="A892" i="1"/>
  <c r="L891" i="1"/>
  <c r="F891" i="1"/>
  <c r="A891" i="1"/>
  <c r="L890" i="1"/>
  <c r="F890" i="1"/>
  <c r="A890" i="1"/>
  <c r="L889" i="1"/>
  <c r="F889" i="1"/>
  <c r="A889" i="1"/>
  <c r="L888" i="1"/>
  <c r="F888" i="1"/>
  <c r="A888" i="1"/>
  <c r="L887" i="1"/>
  <c r="F887" i="1"/>
  <c r="A887" i="1"/>
  <c r="L886" i="1"/>
  <c r="F886" i="1"/>
  <c r="A886" i="1"/>
  <c r="L885" i="1"/>
  <c r="F885" i="1"/>
  <c r="A885" i="1"/>
  <c r="L884" i="1"/>
  <c r="F884" i="1"/>
  <c r="A884" i="1"/>
  <c r="L883" i="1"/>
  <c r="F883" i="1"/>
  <c r="A883" i="1"/>
  <c r="L882" i="1"/>
  <c r="F882" i="1"/>
  <c r="A882" i="1"/>
  <c r="L881" i="1"/>
  <c r="F881" i="1"/>
  <c r="A881" i="1"/>
  <c r="L880" i="1"/>
  <c r="F880" i="1"/>
  <c r="A880" i="1"/>
  <c r="L879" i="1"/>
  <c r="F879" i="1"/>
  <c r="A879" i="1"/>
  <c r="L878" i="1"/>
  <c r="F878" i="1"/>
  <c r="A878" i="1"/>
  <c r="L877" i="1"/>
  <c r="F877" i="1"/>
  <c r="A877" i="1"/>
  <c r="L876" i="1"/>
  <c r="F876" i="1"/>
  <c r="A876" i="1"/>
  <c r="L875" i="1"/>
  <c r="F875" i="1"/>
  <c r="A875" i="1"/>
  <c r="L874" i="1"/>
  <c r="F874" i="1"/>
  <c r="A874" i="1"/>
  <c r="L873" i="1"/>
  <c r="F873" i="1"/>
  <c r="A873" i="1"/>
  <c r="L872" i="1"/>
  <c r="F872" i="1"/>
  <c r="A872" i="1"/>
  <c r="L871" i="1"/>
  <c r="F871" i="1"/>
  <c r="A871" i="1"/>
  <c r="L870" i="1"/>
  <c r="F870" i="1"/>
  <c r="A870" i="1"/>
  <c r="L869" i="1"/>
  <c r="F869" i="1"/>
  <c r="A869" i="1"/>
  <c r="L868" i="1"/>
  <c r="F868" i="1"/>
  <c r="A868" i="1"/>
  <c r="L867" i="1"/>
  <c r="F867" i="1"/>
  <c r="A867" i="1"/>
  <c r="L866" i="1"/>
  <c r="F866" i="1"/>
  <c r="A866" i="1"/>
  <c r="L865" i="1"/>
  <c r="F865" i="1"/>
  <c r="A865" i="1"/>
  <c r="L864" i="1"/>
  <c r="F864" i="1"/>
  <c r="A864" i="1"/>
  <c r="L863" i="1"/>
  <c r="F863" i="1"/>
  <c r="A863" i="1"/>
  <c r="L862" i="1"/>
  <c r="F862" i="1"/>
  <c r="A862" i="1"/>
  <c r="L861" i="1"/>
  <c r="F861" i="1"/>
  <c r="A861" i="1"/>
  <c r="L860" i="1"/>
  <c r="F860" i="1"/>
  <c r="A860" i="1"/>
  <c r="L859" i="1"/>
  <c r="F859" i="1"/>
  <c r="A859" i="1"/>
  <c r="L858" i="1"/>
  <c r="F858" i="1"/>
  <c r="A858" i="1"/>
  <c r="L857" i="1"/>
  <c r="F857" i="1"/>
  <c r="A857" i="1"/>
  <c r="L856" i="1"/>
  <c r="F856" i="1"/>
  <c r="A856" i="1"/>
  <c r="L855" i="1"/>
  <c r="F855" i="1"/>
  <c r="A855" i="1"/>
  <c r="L854" i="1"/>
  <c r="F854" i="1"/>
  <c r="A854" i="1"/>
  <c r="L853" i="1"/>
  <c r="F853" i="1"/>
  <c r="A853" i="1"/>
  <c r="L852" i="1"/>
  <c r="F852" i="1"/>
  <c r="A852" i="1"/>
  <c r="L851" i="1"/>
  <c r="F851" i="1"/>
  <c r="A851" i="1"/>
  <c r="L850" i="1"/>
  <c r="F850" i="1"/>
  <c r="A850" i="1"/>
  <c r="L849" i="1"/>
  <c r="F849" i="1"/>
  <c r="A849" i="1"/>
  <c r="L848" i="1"/>
  <c r="F848" i="1"/>
  <c r="A848" i="1"/>
  <c r="L847" i="1"/>
  <c r="F847" i="1"/>
  <c r="A847" i="1"/>
  <c r="L846" i="1"/>
  <c r="F846" i="1"/>
  <c r="A846" i="1"/>
  <c r="L845" i="1"/>
  <c r="F845" i="1"/>
  <c r="A845" i="1"/>
  <c r="L844" i="1"/>
  <c r="F844" i="1"/>
  <c r="A844" i="1"/>
  <c r="L843" i="1"/>
  <c r="F843" i="1"/>
  <c r="A843" i="1"/>
  <c r="L842" i="1"/>
  <c r="F842" i="1"/>
  <c r="A842" i="1"/>
  <c r="L841" i="1"/>
  <c r="F841" i="1"/>
  <c r="A841" i="1"/>
  <c r="L840" i="1"/>
  <c r="F840" i="1"/>
  <c r="A840" i="1"/>
  <c r="L839" i="1"/>
  <c r="F839" i="1"/>
  <c r="A839" i="1"/>
  <c r="L838" i="1"/>
  <c r="F838" i="1"/>
  <c r="A838" i="1"/>
  <c r="L837" i="1"/>
  <c r="F837" i="1"/>
  <c r="A837" i="1"/>
  <c r="L836" i="1"/>
  <c r="F836" i="1"/>
  <c r="A836" i="1"/>
  <c r="L835" i="1"/>
  <c r="F835" i="1"/>
  <c r="A835" i="1"/>
  <c r="L834" i="1"/>
  <c r="F834" i="1"/>
  <c r="A834" i="1"/>
  <c r="L833" i="1"/>
  <c r="F833" i="1"/>
  <c r="A833" i="1"/>
  <c r="L832" i="1"/>
  <c r="F832" i="1"/>
  <c r="A832" i="1"/>
  <c r="L831" i="1"/>
  <c r="F831" i="1"/>
  <c r="A831" i="1"/>
  <c r="L830" i="1"/>
  <c r="F830" i="1"/>
  <c r="A830" i="1"/>
  <c r="L829" i="1"/>
  <c r="F829" i="1"/>
  <c r="A829" i="1"/>
  <c r="L828" i="1"/>
  <c r="F828" i="1"/>
  <c r="A828" i="1"/>
  <c r="L827" i="1"/>
  <c r="F827" i="1"/>
  <c r="A827" i="1"/>
  <c r="L826" i="1"/>
  <c r="F826" i="1"/>
  <c r="A826" i="1"/>
  <c r="L825" i="1"/>
  <c r="F825" i="1"/>
  <c r="A825" i="1"/>
  <c r="L824" i="1"/>
  <c r="F824" i="1"/>
  <c r="A824" i="1"/>
  <c r="L823" i="1"/>
  <c r="F823" i="1"/>
  <c r="A823" i="1"/>
  <c r="L822" i="1"/>
  <c r="F822" i="1"/>
  <c r="A822" i="1"/>
  <c r="L821" i="1"/>
  <c r="F821" i="1"/>
  <c r="A821" i="1"/>
  <c r="L820" i="1"/>
  <c r="F820" i="1"/>
  <c r="A820" i="1"/>
  <c r="L819" i="1"/>
  <c r="F819" i="1"/>
  <c r="A819" i="1"/>
  <c r="L818" i="1"/>
  <c r="F818" i="1"/>
  <c r="A818" i="1"/>
  <c r="L817" i="1"/>
  <c r="F817" i="1"/>
  <c r="A817" i="1"/>
  <c r="L816" i="1"/>
  <c r="F816" i="1"/>
  <c r="A816" i="1"/>
  <c r="L815" i="1"/>
  <c r="F815" i="1"/>
  <c r="A815" i="1"/>
  <c r="L814" i="1"/>
  <c r="F814" i="1"/>
  <c r="A814" i="1"/>
  <c r="L813" i="1"/>
  <c r="F813" i="1"/>
  <c r="A813" i="1"/>
  <c r="L812" i="1"/>
  <c r="F812" i="1"/>
  <c r="A812" i="1"/>
  <c r="L811" i="1"/>
  <c r="F811" i="1"/>
  <c r="A811" i="1"/>
  <c r="L810" i="1"/>
  <c r="F810" i="1"/>
  <c r="A810" i="1"/>
  <c r="L809" i="1"/>
  <c r="F809" i="1"/>
  <c r="A809" i="1"/>
  <c r="L808" i="1"/>
  <c r="F808" i="1"/>
  <c r="A808" i="1"/>
  <c r="L807" i="1"/>
  <c r="F807" i="1"/>
  <c r="A807" i="1"/>
  <c r="L806" i="1"/>
  <c r="F806" i="1"/>
  <c r="A806" i="1"/>
  <c r="L805" i="1"/>
  <c r="F805" i="1"/>
  <c r="A805" i="1"/>
  <c r="L804" i="1"/>
  <c r="F804" i="1"/>
  <c r="A804" i="1"/>
  <c r="L803" i="1"/>
  <c r="F803" i="1"/>
  <c r="A803" i="1"/>
  <c r="L802" i="1"/>
  <c r="F802" i="1"/>
  <c r="A802" i="1"/>
  <c r="L801" i="1"/>
  <c r="F801" i="1"/>
  <c r="A801" i="1"/>
  <c r="L800" i="1"/>
  <c r="F800" i="1"/>
  <c r="A800" i="1"/>
  <c r="L799" i="1"/>
  <c r="F799" i="1"/>
  <c r="A799" i="1"/>
  <c r="L798" i="1"/>
  <c r="F798" i="1"/>
  <c r="A798" i="1"/>
  <c r="L797" i="1"/>
  <c r="F797" i="1"/>
  <c r="A797" i="1"/>
  <c r="L796" i="1"/>
  <c r="F796" i="1"/>
  <c r="A796" i="1"/>
  <c r="L795" i="1"/>
  <c r="F795" i="1"/>
  <c r="A795" i="1"/>
  <c r="L794" i="1"/>
  <c r="F794" i="1"/>
  <c r="A794" i="1"/>
  <c r="L793" i="1"/>
  <c r="F793" i="1"/>
  <c r="A793" i="1"/>
  <c r="L792" i="1"/>
  <c r="F792" i="1"/>
  <c r="A792" i="1"/>
  <c r="L791" i="1"/>
  <c r="F791" i="1"/>
  <c r="A791" i="1"/>
  <c r="L790" i="1"/>
  <c r="F790" i="1"/>
  <c r="A790" i="1"/>
  <c r="L789" i="1"/>
  <c r="F789" i="1"/>
  <c r="A789" i="1"/>
  <c r="L788" i="1"/>
  <c r="F788" i="1"/>
  <c r="A788" i="1"/>
  <c r="L787" i="1"/>
  <c r="F787" i="1"/>
  <c r="A787" i="1"/>
  <c r="L786" i="1"/>
  <c r="F786" i="1"/>
  <c r="A786" i="1"/>
  <c r="L785" i="1"/>
  <c r="F785" i="1"/>
  <c r="A785" i="1"/>
  <c r="L784" i="1"/>
  <c r="F784" i="1"/>
  <c r="A784" i="1"/>
  <c r="L783" i="1"/>
  <c r="F783" i="1"/>
  <c r="A783" i="1"/>
  <c r="L782" i="1"/>
  <c r="F782" i="1"/>
  <c r="A782" i="1"/>
  <c r="L781" i="1"/>
  <c r="F781" i="1"/>
  <c r="A781" i="1"/>
  <c r="L780" i="1"/>
  <c r="F780" i="1"/>
  <c r="A780" i="1"/>
  <c r="L779" i="1"/>
  <c r="F779" i="1"/>
  <c r="A779" i="1"/>
  <c r="L778" i="1"/>
  <c r="F778" i="1"/>
  <c r="A778" i="1"/>
  <c r="L777" i="1"/>
  <c r="F777" i="1"/>
  <c r="A777" i="1"/>
  <c r="L776" i="1"/>
  <c r="F776" i="1"/>
  <c r="A776" i="1"/>
  <c r="L775" i="1"/>
  <c r="F775" i="1"/>
  <c r="A775" i="1"/>
  <c r="L774" i="1"/>
  <c r="F774" i="1"/>
  <c r="A774" i="1"/>
  <c r="L773" i="1"/>
  <c r="F773" i="1"/>
  <c r="A773" i="1"/>
  <c r="L772" i="1"/>
  <c r="F772" i="1"/>
  <c r="A772" i="1"/>
  <c r="L771" i="1"/>
  <c r="F771" i="1"/>
  <c r="A771" i="1"/>
  <c r="L770" i="1"/>
  <c r="F770" i="1"/>
  <c r="A770" i="1"/>
  <c r="L769" i="1"/>
  <c r="F769" i="1"/>
  <c r="A769" i="1"/>
  <c r="L768" i="1"/>
  <c r="F768" i="1"/>
  <c r="A768" i="1"/>
  <c r="L767" i="1"/>
  <c r="F767" i="1"/>
  <c r="A767" i="1"/>
  <c r="L766" i="1"/>
  <c r="F766" i="1"/>
  <c r="A766" i="1"/>
  <c r="L765" i="1"/>
  <c r="F765" i="1"/>
  <c r="A765" i="1"/>
  <c r="L764" i="1"/>
  <c r="F764" i="1"/>
  <c r="A764" i="1"/>
  <c r="L763" i="1"/>
  <c r="F763" i="1"/>
  <c r="A763" i="1"/>
  <c r="L762" i="1"/>
  <c r="F762" i="1"/>
  <c r="A762" i="1"/>
  <c r="L761" i="1"/>
  <c r="F761" i="1"/>
  <c r="A761" i="1"/>
  <c r="L760" i="1"/>
  <c r="F760" i="1"/>
  <c r="A760" i="1"/>
  <c r="L759" i="1"/>
  <c r="F759" i="1"/>
  <c r="A759" i="1"/>
  <c r="L758" i="1"/>
  <c r="F758" i="1"/>
  <c r="A758" i="1"/>
  <c r="L757" i="1"/>
  <c r="F757" i="1"/>
  <c r="A757" i="1"/>
  <c r="L756" i="1"/>
  <c r="F756" i="1"/>
  <c r="A756" i="1"/>
  <c r="L755" i="1"/>
  <c r="F755" i="1"/>
  <c r="A755" i="1"/>
  <c r="L754" i="1"/>
  <c r="F754" i="1"/>
  <c r="A754" i="1"/>
  <c r="L753" i="1"/>
  <c r="F753" i="1"/>
  <c r="A753" i="1"/>
  <c r="L752" i="1"/>
  <c r="F752" i="1"/>
  <c r="A752" i="1"/>
  <c r="L751" i="1"/>
  <c r="F751" i="1"/>
  <c r="A751" i="1"/>
  <c r="L750" i="1"/>
  <c r="F750" i="1"/>
  <c r="A750" i="1"/>
  <c r="L749" i="1"/>
  <c r="F749" i="1"/>
  <c r="A749" i="1"/>
  <c r="L748" i="1"/>
  <c r="F748" i="1"/>
  <c r="A748" i="1"/>
  <c r="L747" i="1"/>
  <c r="F747" i="1"/>
  <c r="A747" i="1"/>
  <c r="L746" i="1"/>
  <c r="F746" i="1"/>
  <c r="A746" i="1"/>
  <c r="L745" i="1"/>
  <c r="F745" i="1"/>
  <c r="A745" i="1"/>
  <c r="L744" i="1"/>
  <c r="F744" i="1"/>
  <c r="A744" i="1"/>
  <c r="L743" i="1"/>
  <c r="F743" i="1"/>
  <c r="A743" i="1"/>
  <c r="L742" i="1"/>
  <c r="F742" i="1"/>
  <c r="A742" i="1"/>
  <c r="L741" i="1"/>
  <c r="F741" i="1"/>
  <c r="A741" i="1"/>
  <c r="L740" i="1"/>
  <c r="F740" i="1"/>
  <c r="A740" i="1"/>
  <c r="L739" i="1"/>
  <c r="F739" i="1"/>
  <c r="A739" i="1"/>
  <c r="L738" i="1"/>
  <c r="F738" i="1"/>
  <c r="A738" i="1"/>
  <c r="L737" i="1"/>
  <c r="F737" i="1"/>
  <c r="A737" i="1"/>
  <c r="L736" i="1"/>
  <c r="F736" i="1"/>
  <c r="A736" i="1"/>
  <c r="L735" i="1"/>
  <c r="F735" i="1"/>
  <c r="A735" i="1"/>
  <c r="L734" i="1"/>
  <c r="F734" i="1"/>
  <c r="A734" i="1"/>
  <c r="L733" i="1"/>
  <c r="F733" i="1"/>
  <c r="A733" i="1"/>
  <c r="L732" i="1"/>
  <c r="F732" i="1"/>
  <c r="A732" i="1"/>
  <c r="L731" i="1"/>
  <c r="F731" i="1"/>
  <c r="A731" i="1"/>
  <c r="L730" i="1"/>
  <c r="F730" i="1"/>
  <c r="A730" i="1"/>
  <c r="L729" i="1"/>
  <c r="F729" i="1"/>
  <c r="A729" i="1"/>
  <c r="L728" i="1"/>
  <c r="F728" i="1"/>
  <c r="A728" i="1"/>
  <c r="L727" i="1"/>
  <c r="F727" i="1"/>
  <c r="A727" i="1"/>
  <c r="L726" i="1"/>
  <c r="F726" i="1"/>
  <c r="A726" i="1"/>
  <c r="L725" i="1"/>
  <c r="F725" i="1"/>
  <c r="A725" i="1"/>
  <c r="L724" i="1"/>
  <c r="F724" i="1"/>
  <c r="A724" i="1"/>
  <c r="L723" i="1"/>
  <c r="F723" i="1"/>
  <c r="A723" i="1"/>
  <c r="L722" i="1"/>
  <c r="F722" i="1"/>
  <c r="A722" i="1"/>
  <c r="L721" i="1"/>
  <c r="F721" i="1"/>
  <c r="A721" i="1"/>
  <c r="L720" i="1"/>
  <c r="F720" i="1"/>
  <c r="A720" i="1"/>
  <c r="L719" i="1"/>
  <c r="F719" i="1"/>
  <c r="A719" i="1"/>
  <c r="L718" i="1"/>
  <c r="F718" i="1"/>
  <c r="A718" i="1"/>
  <c r="L717" i="1"/>
  <c r="F717" i="1"/>
  <c r="A717" i="1"/>
  <c r="L716" i="1"/>
  <c r="F716" i="1"/>
  <c r="A716" i="1"/>
  <c r="L715" i="1"/>
  <c r="F715" i="1"/>
  <c r="A715" i="1"/>
  <c r="L714" i="1"/>
  <c r="F714" i="1"/>
  <c r="A714" i="1"/>
  <c r="L713" i="1"/>
  <c r="F713" i="1"/>
  <c r="A713" i="1"/>
  <c r="L712" i="1"/>
  <c r="F712" i="1"/>
  <c r="A712" i="1"/>
  <c r="L711" i="1"/>
  <c r="F711" i="1"/>
  <c r="A711" i="1"/>
  <c r="L710" i="1"/>
  <c r="F710" i="1"/>
  <c r="A710" i="1"/>
  <c r="L709" i="1"/>
  <c r="F709" i="1"/>
  <c r="A709" i="1"/>
  <c r="L708" i="1"/>
  <c r="F708" i="1"/>
  <c r="A708" i="1"/>
  <c r="L707" i="1"/>
  <c r="F707" i="1"/>
  <c r="A707" i="1"/>
  <c r="L706" i="1"/>
  <c r="F706" i="1"/>
  <c r="A706" i="1"/>
  <c r="L705" i="1"/>
  <c r="F705" i="1"/>
  <c r="A705" i="1"/>
  <c r="L704" i="1"/>
  <c r="F704" i="1"/>
  <c r="A704" i="1"/>
  <c r="L703" i="1"/>
  <c r="F703" i="1"/>
  <c r="A703" i="1"/>
  <c r="L702" i="1"/>
  <c r="F702" i="1"/>
  <c r="A702" i="1"/>
  <c r="L701" i="1"/>
  <c r="F701" i="1"/>
  <c r="A701" i="1"/>
  <c r="L700" i="1"/>
  <c r="F700" i="1"/>
  <c r="A700" i="1"/>
  <c r="L699" i="1"/>
  <c r="F699" i="1"/>
  <c r="A699" i="1"/>
  <c r="L698" i="1"/>
  <c r="F698" i="1"/>
  <c r="A698" i="1"/>
  <c r="L697" i="1"/>
  <c r="F697" i="1"/>
  <c r="A697" i="1"/>
  <c r="L696" i="1"/>
  <c r="F696" i="1"/>
  <c r="A696" i="1"/>
  <c r="L695" i="1"/>
  <c r="F695" i="1"/>
  <c r="A695" i="1"/>
  <c r="L694" i="1"/>
  <c r="F694" i="1"/>
  <c r="A694" i="1"/>
  <c r="L693" i="1"/>
  <c r="F693" i="1"/>
  <c r="A693" i="1"/>
  <c r="L692" i="1"/>
  <c r="F692" i="1"/>
  <c r="A692" i="1"/>
  <c r="L691" i="1"/>
  <c r="F691" i="1"/>
  <c r="A691" i="1"/>
  <c r="L690" i="1"/>
  <c r="F690" i="1"/>
  <c r="A690" i="1"/>
  <c r="L689" i="1"/>
  <c r="F689" i="1"/>
  <c r="A689" i="1"/>
  <c r="L688" i="1"/>
  <c r="F688" i="1"/>
  <c r="A688" i="1"/>
  <c r="L687" i="1"/>
  <c r="F687" i="1"/>
  <c r="A687" i="1"/>
  <c r="L686" i="1"/>
  <c r="F686" i="1"/>
  <c r="A686" i="1"/>
  <c r="L685" i="1"/>
  <c r="F685" i="1"/>
  <c r="A685" i="1"/>
  <c r="L684" i="1"/>
  <c r="F684" i="1"/>
  <c r="A684" i="1"/>
  <c r="L683" i="1"/>
  <c r="F683" i="1"/>
  <c r="A683" i="1"/>
  <c r="L682" i="1"/>
  <c r="F682" i="1"/>
  <c r="A682" i="1"/>
  <c r="L681" i="1"/>
  <c r="F681" i="1"/>
  <c r="A681" i="1"/>
  <c r="L680" i="1"/>
  <c r="F680" i="1"/>
  <c r="A680" i="1"/>
  <c r="L679" i="1"/>
  <c r="F679" i="1"/>
  <c r="A679" i="1"/>
  <c r="L678" i="1"/>
  <c r="F678" i="1"/>
  <c r="A678" i="1"/>
  <c r="L677" i="1"/>
  <c r="F677" i="1"/>
  <c r="A677" i="1"/>
  <c r="L676" i="1"/>
  <c r="F676" i="1"/>
  <c r="A676" i="1"/>
  <c r="L675" i="1"/>
  <c r="F675" i="1"/>
  <c r="A675" i="1"/>
  <c r="L674" i="1"/>
  <c r="F674" i="1"/>
  <c r="A674" i="1"/>
  <c r="L673" i="1"/>
  <c r="F673" i="1"/>
  <c r="A673" i="1"/>
  <c r="L672" i="1"/>
  <c r="F672" i="1"/>
  <c r="A672" i="1"/>
  <c r="L671" i="1"/>
  <c r="F671" i="1"/>
  <c r="A671" i="1"/>
  <c r="L670" i="1"/>
  <c r="F670" i="1"/>
  <c r="A670" i="1"/>
  <c r="L669" i="1"/>
  <c r="F669" i="1"/>
  <c r="A669" i="1"/>
  <c r="L668" i="1"/>
  <c r="F668" i="1"/>
  <c r="A668" i="1"/>
  <c r="L667" i="1"/>
  <c r="F667" i="1"/>
  <c r="A667" i="1"/>
  <c r="L666" i="1"/>
  <c r="F666" i="1"/>
  <c r="A666" i="1"/>
  <c r="L665" i="1"/>
  <c r="F665" i="1"/>
  <c r="A665" i="1"/>
  <c r="L664" i="1"/>
  <c r="F664" i="1"/>
  <c r="A664" i="1"/>
  <c r="L663" i="1"/>
  <c r="F663" i="1"/>
  <c r="A663" i="1"/>
  <c r="L662" i="1"/>
  <c r="F662" i="1"/>
  <c r="A662" i="1"/>
  <c r="L661" i="1"/>
  <c r="F661" i="1"/>
  <c r="A661" i="1"/>
  <c r="L660" i="1"/>
  <c r="F660" i="1"/>
  <c r="A660" i="1"/>
  <c r="L659" i="1"/>
  <c r="F659" i="1"/>
  <c r="A659" i="1"/>
  <c r="L658" i="1"/>
  <c r="F658" i="1"/>
  <c r="A658" i="1"/>
  <c r="L657" i="1"/>
  <c r="F657" i="1"/>
  <c r="A657" i="1"/>
  <c r="L656" i="1"/>
  <c r="F656" i="1"/>
  <c r="A656" i="1"/>
  <c r="L655" i="1"/>
  <c r="F655" i="1"/>
  <c r="A655" i="1"/>
  <c r="L654" i="1"/>
  <c r="F654" i="1"/>
  <c r="A654" i="1"/>
  <c r="L653" i="1"/>
  <c r="F653" i="1"/>
  <c r="A653" i="1"/>
  <c r="L652" i="1"/>
  <c r="F652" i="1"/>
  <c r="A652" i="1"/>
  <c r="L651" i="1"/>
  <c r="F651" i="1"/>
  <c r="A651" i="1"/>
  <c r="L650" i="1"/>
  <c r="F650" i="1"/>
  <c r="A650" i="1"/>
  <c r="L649" i="1"/>
  <c r="F649" i="1"/>
  <c r="A649" i="1"/>
  <c r="L648" i="1"/>
  <c r="F648" i="1"/>
  <c r="A648" i="1"/>
  <c r="L647" i="1"/>
  <c r="F647" i="1"/>
  <c r="A647" i="1"/>
  <c r="L646" i="1"/>
  <c r="F646" i="1"/>
  <c r="A646" i="1"/>
  <c r="L645" i="1"/>
  <c r="F645" i="1"/>
  <c r="A645" i="1"/>
  <c r="L644" i="1"/>
  <c r="F644" i="1"/>
  <c r="A644" i="1"/>
  <c r="L643" i="1"/>
  <c r="F643" i="1"/>
  <c r="A643" i="1"/>
  <c r="L642" i="1"/>
  <c r="F642" i="1"/>
  <c r="A642" i="1"/>
  <c r="L641" i="1"/>
  <c r="F641" i="1"/>
  <c r="A641" i="1"/>
  <c r="L640" i="1"/>
  <c r="F640" i="1"/>
  <c r="A640" i="1"/>
  <c r="L639" i="1"/>
  <c r="F639" i="1"/>
  <c r="A639" i="1"/>
  <c r="L638" i="1"/>
  <c r="F638" i="1"/>
  <c r="A638" i="1"/>
  <c r="L637" i="1"/>
  <c r="F637" i="1"/>
  <c r="A637" i="1"/>
  <c r="L636" i="1"/>
  <c r="F636" i="1"/>
  <c r="A636" i="1"/>
  <c r="L635" i="1"/>
  <c r="F635" i="1"/>
  <c r="A635" i="1"/>
  <c r="L634" i="1"/>
  <c r="F634" i="1"/>
  <c r="A634" i="1"/>
  <c r="L633" i="1"/>
  <c r="F633" i="1"/>
  <c r="A633" i="1"/>
  <c r="L632" i="1"/>
  <c r="F632" i="1"/>
  <c r="A632" i="1"/>
  <c r="L631" i="1"/>
  <c r="F631" i="1"/>
  <c r="A631" i="1"/>
  <c r="L630" i="1"/>
  <c r="F630" i="1"/>
  <c r="A630" i="1"/>
  <c r="L629" i="1"/>
  <c r="F629" i="1"/>
  <c r="A629" i="1"/>
  <c r="L628" i="1"/>
  <c r="F628" i="1"/>
  <c r="A628" i="1"/>
  <c r="L627" i="1"/>
  <c r="F627" i="1"/>
  <c r="A627" i="1"/>
  <c r="L626" i="1"/>
  <c r="F626" i="1"/>
  <c r="A626" i="1"/>
  <c r="L625" i="1"/>
  <c r="F625" i="1"/>
  <c r="A625" i="1"/>
  <c r="L624" i="1"/>
  <c r="F624" i="1"/>
  <c r="A624" i="1"/>
  <c r="L623" i="1"/>
  <c r="F623" i="1"/>
  <c r="A623" i="1"/>
  <c r="L622" i="1"/>
  <c r="F622" i="1"/>
  <c r="A622" i="1"/>
  <c r="L621" i="1"/>
  <c r="F621" i="1"/>
  <c r="A621" i="1"/>
  <c r="L620" i="1"/>
  <c r="F620" i="1"/>
  <c r="A620" i="1"/>
  <c r="L619" i="1"/>
  <c r="F619" i="1"/>
  <c r="A619" i="1"/>
  <c r="L618" i="1"/>
  <c r="F618" i="1"/>
  <c r="A618" i="1"/>
  <c r="L617" i="1"/>
  <c r="F617" i="1"/>
  <c r="A617" i="1"/>
  <c r="L616" i="1"/>
  <c r="F616" i="1"/>
  <c r="A616" i="1"/>
  <c r="L615" i="1"/>
  <c r="F615" i="1"/>
  <c r="A615" i="1"/>
  <c r="L614" i="1"/>
  <c r="F614" i="1"/>
  <c r="A614" i="1"/>
  <c r="L613" i="1"/>
  <c r="F613" i="1"/>
  <c r="A613" i="1"/>
  <c r="L612" i="1"/>
  <c r="F612" i="1"/>
  <c r="A612" i="1"/>
  <c r="L611" i="1"/>
  <c r="F611" i="1"/>
  <c r="A611" i="1"/>
  <c r="L610" i="1"/>
  <c r="F610" i="1"/>
  <c r="A610" i="1"/>
  <c r="L609" i="1"/>
  <c r="F609" i="1"/>
  <c r="A609" i="1"/>
  <c r="L608" i="1"/>
  <c r="F608" i="1"/>
  <c r="A608" i="1"/>
  <c r="L607" i="1"/>
  <c r="F607" i="1"/>
  <c r="A607" i="1"/>
  <c r="L606" i="1"/>
  <c r="F606" i="1"/>
  <c r="A606" i="1"/>
  <c r="L605" i="1"/>
  <c r="F605" i="1"/>
  <c r="A605" i="1"/>
  <c r="L604" i="1"/>
  <c r="F604" i="1"/>
  <c r="A604" i="1"/>
  <c r="L603" i="1"/>
  <c r="F603" i="1"/>
  <c r="A603" i="1"/>
  <c r="L602" i="1"/>
  <c r="F602" i="1"/>
  <c r="A602" i="1"/>
  <c r="L601" i="1"/>
  <c r="F601" i="1"/>
  <c r="A601" i="1"/>
  <c r="L600" i="1"/>
  <c r="F600" i="1"/>
  <c r="A600" i="1"/>
  <c r="L599" i="1"/>
  <c r="F599" i="1"/>
  <c r="A599" i="1"/>
  <c r="L598" i="1"/>
  <c r="F598" i="1"/>
  <c r="A598" i="1"/>
  <c r="L597" i="1"/>
  <c r="F597" i="1"/>
  <c r="A597" i="1"/>
  <c r="L596" i="1"/>
  <c r="F596" i="1"/>
  <c r="A596" i="1"/>
  <c r="L595" i="1"/>
  <c r="F595" i="1"/>
  <c r="A595" i="1"/>
  <c r="L594" i="1"/>
  <c r="F594" i="1"/>
  <c r="A594" i="1"/>
  <c r="L593" i="1"/>
  <c r="F593" i="1"/>
  <c r="A593" i="1"/>
  <c r="L592" i="1"/>
  <c r="F592" i="1"/>
  <c r="A592" i="1"/>
  <c r="L591" i="1"/>
  <c r="F591" i="1"/>
  <c r="A591" i="1"/>
  <c r="L590" i="1"/>
  <c r="F590" i="1"/>
  <c r="A590" i="1"/>
  <c r="L589" i="1"/>
  <c r="F589" i="1"/>
  <c r="A589" i="1"/>
  <c r="L588" i="1"/>
  <c r="F588" i="1"/>
  <c r="A588" i="1"/>
  <c r="L587" i="1"/>
  <c r="F587" i="1"/>
  <c r="A587" i="1"/>
  <c r="L586" i="1"/>
  <c r="F586" i="1"/>
  <c r="A586" i="1"/>
  <c r="L585" i="1"/>
  <c r="F585" i="1"/>
  <c r="A585" i="1"/>
  <c r="L584" i="1"/>
  <c r="F584" i="1"/>
  <c r="A584" i="1"/>
  <c r="L583" i="1"/>
  <c r="F583" i="1"/>
  <c r="A583" i="1"/>
  <c r="L582" i="1"/>
  <c r="F582" i="1"/>
  <c r="A582" i="1"/>
  <c r="L581" i="1"/>
  <c r="F581" i="1"/>
  <c r="A581" i="1"/>
  <c r="L580" i="1"/>
  <c r="F580" i="1"/>
  <c r="A580" i="1"/>
  <c r="L579" i="1"/>
  <c r="F579" i="1"/>
  <c r="A579" i="1"/>
  <c r="L578" i="1"/>
  <c r="F578" i="1"/>
  <c r="A578" i="1"/>
  <c r="L577" i="1"/>
  <c r="F577" i="1"/>
  <c r="A577" i="1"/>
  <c r="L576" i="1"/>
  <c r="F576" i="1"/>
  <c r="A576" i="1"/>
  <c r="L575" i="1"/>
  <c r="F575" i="1"/>
  <c r="A575" i="1"/>
  <c r="L574" i="1"/>
  <c r="F574" i="1"/>
  <c r="A574" i="1"/>
  <c r="L573" i="1"/>
  <c r="F573" i="1"/>
  <c r="A573" i="1"/>
  <c r="L572" i="1"/>
  <c r="F572" i="1"/>
  <c r="A572" i="1"/>
  <c r="L571" i="1"/>
  <c r="F571" i="1"/>
  <c r="A571" i="1"/>
  <c r="L570" i="1"/>
  <c r="F570" i="1"/>
  <c r="A570" i="1"/>
  <c r="L569" i="1"/>
  <c r="F569" i="1"/>
  <c r="A569" i="1"/>
  <c r="L568" i="1"/>
  <c r="F568" i="1"/>
  <c r="A568" i="1"/>
  <c r="L567" i="1"/>
  <c r="F567" i="1"/>
  <c r="A567" i="1"/>
  <c r="L566" i="1"/>
  <c r="F566" i="1"/>
  <c r="A566" i="1"/>
  <c r="L565" i="1"/>
  <c r="F565" i="1"/>
  <c r="A565" i="1"/>
  <c r="L564" i="1"/>
  <c r="F564" i="1"/>
  <c r="A564" i="1"/>
  <c r="L563" i="1"/>
  <c r="F563" i="1"/>
  <c r="A563" i="1"/>
  <c r="L562" i="1"/>
  <c r="F562" i="1"/>
  <c r="A562" i="1"/>
  <c r="L561" i="1"/>
  <c r="F561" i="1"/>
  <c r="A561" i="1"/>
  <c r="L560" i="1"/>
  <c r="F560" i="1"/>
  <c r="A560" i="1"/>
  <c r="L559" i="1"/>
  <c r="F559" i="1"/>
  <c r="A559" i="1"/>
  <c r="L558" i="1"/>
  <c r="F558" i="1"/>
  <c r="A558" i="1"/>
  <c r="L557" i="1"/>
  <c r="F557" i="1"/>
  <c r="A557" i="1"/>
  <c r="L556" i="1"/>
  <c r="F556" i="1"/>
  <c r="A556" i="1"/>
  <c r="L555" i="1"/>
  <c r="F555" i="1"/>
  <c r="A555" i="1"/>
  <c r="L554" i="1"/>
  <c r="F554" i="1"/>
  <c r="A554" i="1"/>
  <c r="L553" i="1"/>
  <c r="F553" i="1"/>
  <c r="A553" i="1"/>
  <c r="L552" i="1"/>
  <c r="F552" i="1"/>
  <c r="A552" i="1"/>
  <c r="L551" i="1"/>
  <c r="F551" i="1"/>
  <c r="A551" i="1"/>
  <c r="L550" i="1"/>
  <c r="F550" i="1"/>
  <c r="A550" i="1"/>
  <c r="L549" i="1"/>
  <c r="F549" i="1"/>
  <c r="A549" i="1"/>
  <c r="L548" i="1"/>
  <c r="F548" i="1"/>
  <c r="A548" i="1"/>
  <c r="L547" i="1"/>
  <c r="F547" i="1"/>
  <c r="A547" i="1"/>
  <c r="L546" i="1"/>
  <c r="F546" i="1"/>
  <c r="A546" i="1"/>
  <c r="L545" i="1"/>
  <c r="F545" i="1"/>
  <c r="A545" i="1"/>
  <c r="L544" i="1"/>
  <c r="F544" i="1"/>
  <c r="A544" i="1"/>
  <c r="L543" i="1"/>
  <c r="F543" i="1"/>
  <c r="A543" i="1"/>
  <c r="L542" i="1"/>
  <c r="F542" i="1"/>
  <c r="A542" i="1"/>
  <c r="L541" i="1"/>
  <c r="F541" i="1"/>
  <c r="A541" i="1"/>
  <c r="L540" i="1"/>
  <c r="F540" i="1"/>
  <c r="A540" i="1"/>
  <c r="L539" i="1"/>
  <c r="F539" i="1"/>
  <c r="A539" i="1"/>
  <c r="L538" i="1"/>
  <c r="F538" i="1"/>
  <c r="A538" i="1"/>
  <c r="L537" i="1"/>
  <c r="F537" i="1"/>
  <c r="A537" i="1"/>
  <c r="L536" i="1"/>
  <c r="F536" i="1"/>
  <c r="A536" i="1"/>
  <c r="L535" i="1"/>
  <c r="F535" i="1"/>
  <c r="A535" i="1"/>
  <c r="L534" i="1"/>
  <c r="F534" i="1"/>
  <c r="A534" i="1"/>
  <c r="L533" i="1"/>
  <c r="F533" i="1"/>
  <c r="A533" i="1"/>
  <c r="L532" i="1"/>
  <c r="F532" i="1"/>
  <c r="A532" i="1"/>
  <c r="L531" i="1"/>
  <c r="F531" i="1"/>
  <c r="A531" i="1"/>
  <c r="L530" i="1"/>
  <c r="F530" i="1"/>
  <c r="A530" i="1"/>
  <c r="L529" i="1"/>
  <c r="F529" i="1"/>
  <c r="A529" i="1"/>
  <c r="L528" i="1"/>
  <c r="F528" i="1"/>
  <c r="A528" i="1"/>
  <c r="L527" i="1"/>
  <c r="F527" i="1"/>
  <c r="A527" i="1"/>
  <c r="L526" i="1"/>
  <c r="F526" i="1"/>
  <c r="A526" i="1"/>
  <c r="L525" i="1"/>
  <c r="F525" i="1"/>
  <c r="A525" i="1"/>
  <c r="L524" i="1"/>
  <c r="F524" i="1"/>
  <c r="A524" i="1"/>
  <c r="L523" i="1"/>
  <c r="F523" i="1"/>
  <c r="A523" i="1"/>
  <c r="L522" i="1"/>
  <c r="F522" i="1"/>
  <c r="A522" i="1"/>
  <c r="L521" i="1"/>
  <c r="F521" i="1"/>
  <c r="A521" i="1"/>
  <c r="L520" i="1"/>
  <c r="F520" i="1"/>
  <c r="A520" i="1"/>
  <c r="L519" i="1"/>
  <c r="F519" i="1"/>
  <c r="A519" i="1"/>
  <c r="L518" i="1"/>
  <c r="F518" i="1"/>
  <c r="A518" i="1"/>
  <c r="L517" i="1"/>
  <c r="F517" i="1"/>
  <c r="A517" i="1"/>
  <c r="L516" i="1"/>
  <c r="F516" i="1"/>
  <c r="A516" i="1"/>
  <c r="L515" i="1"/>
  <c r="F515" i="1"/>
  <c r="A515" i="1"/>
  <c r="L514" i="1"/>
  <c r="F514" i="1"/>
  <c r="A514" i="1"/>
  <c r="L513" i="1"/>
  <c r="F513" i="1"/>
  <c r="A513" i="1"/>
  <c r="L512" i="1"/>
  <c r="F512" i="1"/>
  <c r="A512" i="1"/>
  <c r="L511" i="1"/>
  <c r="F511" i="1"/>
  <c r="A511" i="1"/>
  <c r="L510" i="1"/>
  <c r="F510" i="1"/>
  <c r="A510" i="1"/>
  <c r="L509" i="1"/>
  <c r="F509" i="1"/>
  <c r="A509" i="1"/>
  <c r="L508" i="1"/>
  <c r="F508" i="1"/>
  <c r="A508" i="1"/>
  <c r="L507" i="1"/>
  <c r="F507" i="1"/>
  <c r="A507" i="1"/>
  <c r="L506" i="1"/>
  <c r="F506" i="1"/>
  <c r="A506" i="1"/>
  <c r="L505" i="1"/>
  <c r="F505" i="1"/>
  <c r="A505" i="1"/>
  <c r="L504" i="1"/>
  <c r="F504" i="1"/>
  <c r="A504" i="1"/>
  <c r="L503" i="1"/>
  <c r="F503" i="1"/>
  <c r="A503" i="1"/>
  <c r="L502" i="1"/>
  <c r="F502" i="1"/>
  <c r="A502" i="1"/>
  <c r="L501" i="1"/>
  <c r="F501" i="1"/>
  <c r="A501" i="1"/>
  <c r="L500" i="1"/>
  <c r="F500" i="1"/>
  <c r="A500" i="1"/>
  <c r="L499" i="1"/>
  <c r="F499" i="1"/>
  <c r="A499" i="1"/>
  <c r="L498" i="1"/>
  <c r="F498" i="1"/>
  <c r="A498" i="1"/>
  <c r="L497" i="1"/>
  <c r="F497" i="1"/>
  <c r="A497" i="1"/>
  <c r="L496" i="1"/>
  <c r="F496" i="1"/>
  <c r="A496" i="1"/>
  <c r="L495" i="1"/>
  <c r="F495" i="1"/>
  <c r="A495" i="1"/>
  <c r="L494" i="1"/>
  <c r="F494" i="1"/>
  <c r="A494" i="1"/>
  <c r="L493" i="1"/>
  <c r="F493" i="1"/>
  <c r="A493" i="1"/>
  <c r="L492" i="1"/>
  <c r="F492" i="1"/>
  <c r="A492" i="1"/>
  <c r="L491" i="1"/>
  <c r="F491" i="1"/>
  <c r="A491" i="1"/>
  <c r="L490" i="1"/>
  <c r="F490" i="1"/>
  <c r="A490" i="1"/>
  <c r="L489" i="1"/>
  <c r="F489" i="1"/>
  <c r="A489" i="1"/>
  <c r="L488" i="1"/>
  <c r="F488" i="1"/>
  <c r="A488" i="1"/>
  <c r="L487" i="1"/>
  <c r="F487" i="1"/>
  <c r="A487" i="1"/>
  <c r="L486" i="1"/>
  <c r="F486" i="1"/>
  <c r="A486" i="1"/>
  <c r="L485" i="1"/>
  <c r="F485" i="1"/>
  <c r="A485" i="1"/>
  <c r="L484" i="1"/>
  <c r="F484" i="1"/>
  <c r="A484" i="1"/>
  <c r="L483" i="1"/>
  <c r="F483" i="1"/>
  <c r="A483" i="1"/>
  <c r="L482" i="1"/>
  <c r="F482" i="1"/>
  <c r="A482" i="1"/>
  <c r="L481" i="1"/>
  <c r="F481" i="1"/>
  <c r="A481" i="1"/>
  <c r="L480" i="1"/>
  <c r="F480" i="1"/>
  <c r="A480" i="1"/>
  <c r="L479" i="1"/>
  <c r="F479" i="1"/>
  <c r="A479" i="1"/>
  <c r="L478" i="1"/>
  <c r="F478" i="1"/>
  <c r="A478" i="1"/>
  <c r="L477" i="1"/>
  <c r="F477" i="1"/>
  <c r="A477" i="1"/>
  <c r="L476" i="1"/>
  <c r="F476" i="1"/>
  <c r="A476" i="1"/>
  <c r="L475" i="1"/>
  <c r="F475" i="1"/>
  <c r="A475" i="1"/>
  <c r="L474" i="1"/>
  <c r="F474" i="1"/>
  <c r="A474" i="1"/>
  <c r="L473" i="1"/>
  <c r="F473" i="1"/>
  <c r="A473" i="1"/>
  <c r="L472" i="1"/>
  <c r="F472" i="1"/>
  <c r="A472" i="1"/>
  <c r="L471" i="1"/>
  <c r="F471" i="1"/>
  <c r="A471" i="1"/>
  <c r="L470" i="1"/>
  <c r="F470" i="1"/>
  <c r="A470" i="1"/>
  <c r="L469" i="1"/>
  <c r="F469" i="1"/>
  <c r="A469" i="1"/>
  <c r="L468" i="1"/>
  <c r="F468" i="1"/>
  <c r="A468" i="1"/>
  <c r="L467" i="1"/>
  <c r="F467" i="1"/>
  <c r="A467" i="1"/>
  <c r="L466" i="1"/>
  <c r="F466" i="1"/>
  <c r="A466" i="1"/>
  <c r="L465" i="1"/>
  <c r="F465" i="1"/>
  <c r="A465" i="1"/>
  <c r="L464" i="1"/>
  <c r="F464" i="1"/>
  <c r="A464" i="1"/>
  <c r="L463" i="1"/>
  <c r="F463" i="1"/>
  <c r="A463" i="1"/>
  <c r="L462" i="1"/>
  <c r="F462" i="1"/>
  <c r="A462" i="1"/>
  <c r="L461" i="1"/>
  <c r="F461" i="1"/>
  <c r="A461" i="1"/>
  <c r="L460" i="1"/>
  <c r="F460" i="1"/>
  <c r="A460" i="1"/>
  <c r="L459" i="1"/>
  <c r="F459" i="1"/>
  <c r="A459" i="1"/>
  <c r="L458" i="1"/>
  <c r="F458" i="1"/>
  <c r="A458" i="1"/>
  <c r="L457" i="1"/>
  <c r="F457" i="1"/>
  <c r="A457" i="1"/>
  <c r="L456" i="1"/>
  <c r="F456" i="1"/>
  <c r="A456" i="1"/>
  <c r="L455" i="1"/>
  <c r="F455" i="1"/>
  <c r="A455" i="1"/>
  <c r="L454" i="1"/>
  <c r="F454" i="1"/>
  <c r="A454" i="1"/>
  <c r="L453" i="1"/>
  <c r="F453" i="1"/>
  <c r="A453" i="1"/>
  <c r="L452" i="1"/>
  <c r="F452" i="1"/>
  <c r="A452" i="1"/>
  <c r="L451" i="1"/>
  <c r="F451" i="1"/>
  <c r="A451" i="1"/>
  <c r="L450" i="1"/>
  <c r="F450" i="1"/>
  <c r="A450" i="1"/>
  <c r="L449" i="1"/>
  <c r="F449" i="1"/>
  <c r="A449" i="1"/>
  <c r="L448" i="1"/>
  <c r="F448" i="1"/>
  <c r="A448" i="1"/>
  <c r="L447" i="1"/>
  <c r="F447" i="1"/>
  <c r="A447" i="1"/>
  <c r="L446" i="1"/>
  <c r="F446" i="1"/>
  <c r="A446" i="1"/>
  <c r="L445" i="1"/>
  <c r="F445" i="1"/>
  <c r="A445" i="1"/>
  <c r="L444" i="1"/>
  <c r="F444" i="1"/>
  <c r="A444" i="1"/>
  <c r="L443" i="1"/>
  <c r="F443" i="1"/>
  <c r="A443" i="1"/>
  <c r="L442" i="1"/>
  <c r="F442" i="1"/>
  <c r="A442" i="1"/>
  <c r="L441" i="1"/>
  <c r="F441" i="1"/>
  <c r="A441" i="1"/>
  <c r="L440" i="1"/>
  <c r="F440" i="1"/>
  <c r="A440" i="1"/>
  <c r="L439" i="1"/>
  <c r="F439" i="1"/>
  <c r="A439" i="1"/>
  <c r="L438" i="1"/>
  <c r="F438" i="1"/>
  <c r="A438" i="1"/>
  <c r="L437" i="1"/>
  <c r="F437" i="1"/>
  <c r="A437" i="1"/>
  <c r="L436" i="1"/>
  <c r="F436" i="1"/>
  <c r="A436" i="1"/>
  <c r="L435" i="1"/>
  <c r="F435" i="1"/>
  <c r="A435" i="1"/>
  <c r="L434" i="1"/>
  <c r="F434" i="1"/>
  <c r="A434" i="1"/>
  <c r="L433" i="1"/>
  <c r="F433" i="1"/>
  <c r="A433" i="1"/>
  <c r="L432" i="1"/>
  <c r="F432" i="1"/>
  <c r="A432" i="1"/>
  <c r="L431" i="1"/>
  <c r="F431" i="1"/>
  <c r="A431" i="1"/>
  <c r="L430" i="1"/>
  <c r="F430" i="1"/>
  <c r="A430" i="1"/>
  <c r="L429" i="1"/>
  <c r="F429" i="1"/>
  <c r="A429" i="1"/>
  <c r="L428" i="1"/>
  <c r="F428" i="1"/>
  <c r="A428" i="1"/>
  <c r="L427" i="1"/>
  <c r="F427" i="1"/>
  <c r="A427" i="1"/>
  <c r="L426" i="1"/>
  <c r="F426" i="1"/>
  <c r="A426" i="1"/>
  <c r="L425" i="1"/>
  <c r="F425" i="1"/>
  <c r="A425" i="1"/>
  <c r="L424" i="1"/>
  <c r="F424" i="1"/>
  <c r="A424" i="1"/>
  <c r="L423" i="1"/>
  <c r="F423" i="1"/>
  <c r="A423" i="1"/>
  <c r="L422" i="1"/>
  <c r="F422" i="1"/>
  <c r="A422" i="1"/>
  <c r="L421" i="1"/>
  <c r="F421" i="1"/>
  <c r="A421" i="1"/>
  <c r="L420" i="1"/>
  <c r="F420" i="1"/>
  <c r="A420" i="1"/>
  <c r="L419" i="1"/>
  <c r="F419" i="1"/>
  <c r="A419" i="1"/>
  <c r="L418" i="1"/>
  <c r="F418" i="1"/>
  <c r="A418" i="1"/>
  <c r="L417" i="1"/>
  <c r="F417" i="1"/>
  <c r="A417" i="1"/>
  <c r="L416" i="1"/>
  <c r="F416" i="1"/>
  <c r="A416" i="1"/>
  <c r="L415" i="1"/>
  <c r="F415" i="1"/>
  <c r="A415" i="1"/>
  <c r="L414" i="1"/>
  <c r="F414" i="1"/>
  <c r="A414" i="1"/>
  <c r="L413" i="1"/>
  <c r="F413" i="1"/>
  <c r="A413" i="1"/>
  <c r="L412" i="1"/>
  <c r="F412" i="1"/>
  <c r="A412" i="1"/>
  <c r="L411" i="1"/>
  <c r="F411" i="1"/>
  <c r="A411" i="1"/>
  <c r="L410" i="1"/>
  <c r="F410" i="1"/>
  <c r="A410" i="1"/>
  <c r="L409" i="1"/>
  <c r="F409" i="1"/>
  <c r="A409" i="1"/>
  <c r="L408" i="1"/>
  <c r="F408" i="1"/>
  <c r="A408" i="1"/>
  <c r="L407" i="1"/>
  <c r="F407" i="1"/>
  <c r="A407" i="1"/>
  <c r="L406" i="1"/>
  <c r="F406" i="1"/>
  <c r="A406" i="1"/>
  <c r="L405" i="1"/>
  <c r="F405" i="1"/>
  <c r="A405" i="1"/>
  <c r="L404" i="1"/>
  <c r="F404" i="1"/>
  <c r="A404" i="1"/>
  <c r="L403" i="1"/>
  <c r="F403" i="1"/>
  <c r="A403" i="1"/>
  <c r="L402" i="1"/>
  <c r="F402" i="1"/>
  <c r="A402" i="1"/>
  <c r="L401" i="1"/>
  <c r="F401" i="1"/>
  <c r="A401" i="1"/>
  <c r="L400" i="1"/>
  <c r="F400" i="1"/>
  <c r="A400" i="1"/>
  <c r="L399" i="1"/>
  <c r="F399" i="1"/>
  <c r="A399" i="1"/>
  <c r="L398" i="1"/>
  <c r="F398" i="1"/>
  <c r="A398" i="1"/>
  <c r="L397" i="1"/>
  <c r="F397" i="1"/>
  <c r="A397" i="1"/>
  <c r="L396" i="1"/>
  <c r="F396" i="1"/>
  <c r="A396" i="1"/>
  <c r="L395" i="1"/>
  <c r="F395" i="1"/>
  <c r="A395" i="1"/>
  <c r="L394" i="1"/>
  <c r="F394" i="1"/>
  <c r="A394" i="1"/>
  <c r="L393" i="1"/>
  <c r="F393" i="1"/>
  <c r="A393" i="1"/>
  <c r="L392" i="1"/>
  <c r="F392" i="1"/>
  <c r="A392" i="1"/>
  <c r="L391" i="1"/>
  <c r="F391" i="1"/>
  <c r="A391" i="1"/>
  <c r="L390" i="1"/>
  <c r="F390" i="1"/>
  <c r="A390" i="1"/>
  <c r="L389" i="1"/>
  <c r="F389" i="1"/>
  <c r="A389" i="1"/>
  <c r="L388" i="1"/>
  <c r="F388" i="1"/>
  <c r="A388" i="1"/>
  <c r="L387" i="1"/>
  <c r="F387" i="1"/>
  <c r="A387" i="1"/>
  <c r="L386" i="1"/>
  <c r="F386" i="1"/>
  <c r="A386" i="1"/>
  <c r="L385" i="1"/>
  <c r="F385" i="1"/>
  <c r="A385" i="1"/>
  <c r="L384" i="1"/>
  <c r="F384" i="1"/>
  <c r="A384" i="1"/>
  <c r="L383" i="1"/>
  <c r="F383" i="1"/>
  <c r="A383" i="1"/>
  <c r="L382" i="1"/>
  <c r="F382" i="1"/>
  <c r="A382" i="1"/>
  <c r="L381" i="1"/>
  <c r="F381" i="1"/>
  <c r="A381" i="1"/>
  <c r="L380" i="1"/>
  <c r="F380" i="1"/>
  <c r="A380" i="1"/>
  <c r="L379" i="1"/>
  <c r="F379" i="1"/>
  <c r="A379" i="1"/>
  <c r="L378" i="1"/>
  <c r="F378" i="1"/>
  <c r="A378" i="1"/>
  <c r="L377" i="1"/>
  <c r="F377" i="1"/>
  <c r="A377" i="1"/>
  <c r="L376" i="1"/>
  <c r="F376" i="1"/>
  <c r="A376" i="1"/>
  <c r="L375" i="1"/>
  <c r="F375" i="1"/>
  <c r="A375" i="1"/>
  <c r="L374" i="1"/>
  <c r="F374" i="1"/>
  <c r="A374" i="1"/>
  <c r="L373" i="1"/>
  <c r="F373" i="1"/>
  <c r="A373" i="1"/>
  <c r="L372" i="1"/>
  <c r="F372" i="1"/>
  <c r="A372" i="1"/>
  <c r="L371" i="1"/>
  <c r="F371" i="1"/>
  <c r="A371" i="1"/>
  <c r="L370" i="1"/>
  <c r="F370" i="1"/>
  <c r="A370" i="1"/>
  <c r="L369" i="1"/>
  <c r="F369" i="1"/>
  <c r="A369" i="1"/>
  <c r="L368" i="1"/>
  <c r="F368" i="1"/>
  <c r="A368" i="1"/>
  <c r="L367" i="1"/>
  <c r="F367" i="1"/>
  <c r="A367" i="1"/>
  <c r="L366" i="1"/>
  <c r="F366" i="1"/>
  <c r="A366" i="1"/>
  <c r="L365" i="1"/>
  <c r="F365" i="1"/>
  <c r="A365" i="1"/>
  <c r="L364" i="1"/>
  <c r="F364" i="1"/>
  <c r="A364" i="1"/>
  <c r="L363" i="1"/>
  <c r="F363" i="1"/>
  <c r="A363" i="1"/>
  <c r="L362" i="1"/>
  <c r="F362" i="1"/>
  <c r="A362" i="1"/>
  <c r="L361" i="1"/>
  <c r="F361" i="1"/>
  <c r="A361" i="1"/>
  <c r="L360" i="1"/>
  <c r="F360" i="1"/>
  <c r="A360" i="1"/>
  <c r="L359" i="1"/>
  <c r="F359" i="1"/>
  <c r="A359" i="1"/>
  <c r="L358" i="1"/>
  <c r="F358" i="1"/>
  <c r="A358" i="1"/>
  <c r="L357" i="1"/>
  <c r="F357" i="1"/>
  <c r="A357" i="1"/>
  <c r="L356" i="1"/>
  <c r="F356" i="1"/>
  <c r="A356" i="1"/>
  <c r="L355" i="1"/>
  <c r="F355" i="1"/>
  <c r="A355" i="1"/>
  <c r="L354" i="1"/>
  <c r="F354" i="1"/>
  <c r="A354" i="1"/>
  <c r="L353" i="1"/>
  <c r="F353" i="1"/>
  <c r="A353" i="1"/>
  <c r="L352" i="1"/>
  <c r="F352" i="1"/>
  <c r="A352" i="1"/>
  <c r="L351" i="1"/>
  <c r="F351" i="1"/>
  <c r="A351" i="1"/>
  <c r="L350" i="1"/>
  <c r="F350" i="1"/>
  <c r="A350" i="1"/>
  <c r="L349" i="1"/>
  <c r="F349" i="1"/>
  <c r="A349" i="1"/>
  <c r="L348" i="1"/>
  <c r="F348" i="1"/>
  <c r="A348" i="1"/>
  <c r="L347" i="1"/>
  <c r="F347" i="1"/>
  <c r="A347" i="1"/>
  <c r="L346" i="1"/>
  <c r="F346" i="1"/>
  <c r="A346" i="1"/>
  <c r="L345" i="1"/>
  <c r="F345" i="1"/>
  <c r="A345" i="1"/>
  <c r="L344" i="1"/>
  <c r="F344" i="1"/>
  <c r="A344" i="1"/>
  <c r="L343" i="1"/>
  <c r="F343" i="1"/>
  <c r="A343" i="1"/>
  <c r="L342" i="1"/>
  <c r="F342" i="1"/>
  <c r="A342" i="1"/>
  <c r="L341" i="1"/>
  <c r="F341" i="1"/>
  <c r="A341" i="1"/>
  <c r="L340" i="1"/>
  <c r="F340" i="1"/>
  <c r="A340" i="1"/>
  <c r="L339" i="1"/>
  <c r="F339" i="1"/>
  <c r="A339" i="1"/>
  <c r="L338" i="1"/>
  <c r="F338" i="1"/>
  <c r="A338" i="1"/>
  <c r="L337" i="1"/>
  <c r="F337" i="1"/>
  <c r="A337" i="1"/>
  <c r="L336" i="1"/>
  <c r="F336" i="1"/>
  <c r="A336" i="1"/>
  <c r="L335" i="1"/>
  <c r="F335" i="1"/>
  <c r="A335" i="1"/>
  <c r="L334" i="1"/>
  <c r="F334" i="1"/>
  <c r="A334" i="1"/>
  <c r="L333" i="1"/>
  <c r="F333" i="1"/>
  <c r="A333" i="1"/>
  <c r="L332" i="1"/>
  <c r="F332" i="1"/>
  <c r="A332" i="1"/>
  <c r="L331" i="1"/>
  <c r="F331" i="1"/>
  <c r="A331" i="1"/>
  <c r="L330" i="1"/>
  <c r="F330" i="1"/>
  <c r="A330" i="1"/>
  <c r="L329" i="1"/>
  <c r="F329" i="1"/>
  <c r="A329" i="1"/>
  <c r="L328" i="1"/>
  <c r="F328" i="1"/>
  <c r="A328" i="1"/>
  <c r="L327" i="1"/>
  <c r="F327" i="1"/>
  <c r="A327" i="1"/>
  <c r="L326" i="1"/>
  <c r="F326" i="1"/>
  <c r="A326" i="1"/>
  <c r="L325" i="1"/>
  <c r="F325" i="1"/>
  <c r="A325" i="1"/>
  <c r="L324" i="1"/>
  <c r="F324" i="1"/>
  <c r="A324" i="1"/>
  <c r="L323" i="1"/>
  <c r="F323" i="1"/>
  <c r="A323" i="1"/>
  <c r="L322" i="1"/>
  <c r="F322" i="1"/>
  <c r="A322" i="1"/>
  <c r="L321" i="1"/>
  <c r="F321" i="1"/>
  <c r="A321" i="1"/>
  <c r="L320" i="1"/>
  <c r="F320" i="1"/>
  <c r="A320" i="1"/>
  <c r="L319" i="1"/>
  <c r="F319" i="1"/>
  <c r="A319" i="1"/>
  <c r="L318" i="1"/>
  <c r="F318" i="1"/>
  <c r="A318" i="1"/>
  <c r="L317" i="1"/>
  <c r="F317" i="1"/>
  <c r="A317" i="1"/>
  <c r="L316" i="1"/>
  <c r="F316" i="1"/>
  <c r="A316" i="1"/>
  <c r="L315" i="1"/>
  <c r="F315" i="1"/>
  <c r="A315" i="1"/>
  <c r="L314" i="1"/>
  <c r="F314" i="1"/>
  <c r="A314" i="1"/>
  <c r="L313" i="1"/>
  <c r="F313" i="1"/>
  <c r="A313" i="1"/>
  <c r="L312" i="1"/>
  <c r="F312" i="1"/>
  <c r="A312" i="1"/>
  <c r="L311" i="1"/>
  <c r="F311" i="1"/>
  <c r="A311" i="1"/>
  <c r="L310" i="1"/>
  <c r="F310" i="1"/>
  <c r="A310" i="1"/>
  <c r="L309" i="1"/>
  <c r="F309" i="1"/>
  <c r="A309" i="1"/>
  <c r="L308" i="1"/>
  <c r="F308" i="1"/>
  <c r="A308" i="1"/>
  <c r="L307" i="1"/>
  <c r="F307" i="1"/>
  <c r="A307" i="1"/>
  <c r="L306" i="1"/>
  <c r="F306" i="1"/>
  <c r="A306" i="1"/>
  <c r="L305" i="1"/>
  <c r="F305" i="1"/>
  <c r="A305" i="1"/>
  <c r="L304" i="1"/>
  <c r="F304" i="1"/>
  <c r="A304" i="1"/>
  <c r="L303" i="1"/>
  <c r="F303" i="1"/>
  <c r="A303" i="1"/>
  <c r="L302" i="1"/>
  <c r="F302" i="1"/>
  <c r="A302" i="1"/>
  <c r="L301" i="1"/>
  <c r="F301" i="1"/>
  <c r="A301" i="1"/>
  <c r="L300" i="1"/>
  <c r="F300" i="1"/>
  <c r="A300" i="1"/>
  <c r="L299" i="1"/>
  <c r="F299" i="1"/>
  <c r="A299" i="1"/>
  <c r="L298" i="1"/>
  <c r="F298" i="1"/>
  <c r="A298" i="1"/>
  <c r="L297" i="1"/>
  <c r="F297" i="1"/>
  <c r="A297" i="1"/>
  <c r="L296" i="1"/>
  <c r="F296" i="1"/>
  <c r="A296" i="1"/>
  <c r="L295" i="1"/>
  <c r="F295" i="1"/>
  <c r="A295" i="1"/>
  <c r="L294" i="1"/>
  <c r="F294" i="1"/>
  <c r="A294" i="1"/>
  <c r="L293" i="1"/>
  <c r="F293" i="1"/>
  <c r="A293" i="1"/>
  <c r="L292" i="1"/>
  <c r="F292" i="1"/>
  <c r="A292" i="1"/>
  <c r="L291" i="1"/>
  <c r="F291" i="1"/>
  <c r="A291" i="1"/>
  <c r="L290" i="1"/>
  <c r="F290" i="1"/>
  <c r="A290" i="1"/>
  <c r="L289" i="1"/>
  <c r="F289" i="1"/>
  <c r="A289" i="1"/>
  <c r="L288" i="1"/>
  <c r="F288" i="1"/>
  <c r="A288" i="1"/>
  <c r="L287" i="1"/>
  <c r="F287" i="1"/>
  <c r="A287" i="1"/>
  <c r="L286" i="1"/>
  <c r="F286" i="1"/>
  <c r="A286" i="1"/>
  <c r="L285" i="1"/>
  <c r="F285" i="1"/>
  <c r="A285" i="1"/>
  <c r="L284" i="1"/>
  <c r="F284" i="1"/>
  <c r="A284" i="1"/>
  <c r="L283" i="1"/>
  <c r="F283" i="1"/>
  <c r="A283" i="1"/>
  <c r="L282" i="1"/>
  <c r="F282" i="1"/>
  <c r="A282" i="1"/>
  <c r="L281" i="1"/>
  <c r="F281" i="1"/>
  <c r="A281" i="1"/>
  <c r="L280" i="1"/>
  <c r="F280" i="1"/>
  <c r="A280" i="1"/>
  <c r="L279" i="1"/>
  <c r="F279" i="1"/>
  <c r="A279" i="1"/>
  <c r="L278" i="1"/>
  <c r="F278" i="1"/>
  <c r="A278" i="1"/>
  <c r="L277" i="1"/>
  <c r="F277" i="1"/>
  <c r="A277" i="1"/>
  <c r="L276" i="1"/>
  <c r="F276" i="1"/>
  <c r="A276" i="1"/>
  <c r="L275" i="1"/>
  <c r="F275" i="1"/>
  <c r="A275" i="1"/>
  <c r="L274" i="1"/>
  <c r="F274" i="1"/>
  <c r="A274" i="1"/>
  <c r="L273" i="1"/>
  <c r="F273" i="1"/>
  <c r="A273" i="1"/>
  <c r="L272" i="1"/>
  <c r="F272" i="1"/>
  <c r="A272" i="1"/>
  <c r="L271" i="1"/>
  <c r="F271" i="1"/>
  <c r="A271" i="1"/>
  <c r="L270" i="1"/>
  <c r="F270" i="1"/>
  <c r="A270" i="1"/>
  <c r="L269" i="1"/>
  <c r="F269" i="1"/>
  <c r="A269" i="1"/>
  <c r="L268" i="1"/>
  <c r="F268" i="1"/>
  <c r="A268" i="1"/>
  <c r="L267" i="1"/>
  <c r="F267" i="1"/>
  <c r="A267" i="1"/>
  <c r="L266" i="1"/>
  <c r="F266" i="1"/>
  <c r="A266" i="1"/>
  <c r="L265" i="1"/>
  <c r="F265" i="1"/>
  <c r="A265" i="1"/>
  <c r="L264" i="1"/>
  <c r="F264" i="1"/>
  <c r="A264" i="1"/>
  <c r="L263" i="1"/>
  <c r="F263" i="1"/>
  <c r="A263" i="1"/>
  <c r="L262" i="1"/>
  <c r="F262" i="1"/>
  <c r="A262" i="1"/>
  <c r="L261" i="1"/>
  <c r="F261" i="1"/>
  <c r="A261" i="1"/>
  <c r="L260" i="1"/>
  <c r="F260" i="1"/>
  <c r="A260" i="1"/>
  <c r="L259" i="1"/>
  <c r="F259" i="1"/>
  <c r="A259" i="1"/>
  <c r="L258" i="1"/>
  <c r="F258" i="1"/>
  <c r="A258" i="1"/>
  <c r="L257" i="1"/>
  <c r="F257" i="1"/>
  <c r="A257" i="1"/>
  <c r="L256" i="1"/>
  <c r="F256" i="1"/>
  <c r="A256" i="1"/>
  <c r="L255" i="1"/>
  <c r="F255" i="1"/>
  <c r="A255" i="1"/>
  <c r="L254" i="1"/>
  <c r="F254" i="1"/>
  <c r="A254" i="1"/>
  <c r="L253" i="1"/>
  <c r="F253" i="1"/>
  <c r="A253" i="1"/>
  <c r="L252" i="1"/>
  <c r="F252" i="1"/>
  <c r="A252" i="1"/>
  <c r="L251" i="1"/>
  <c r="F251" i="1"/>
  <c r="A251" i="1"/>
  <c r="L250" i="1"/>
  <c r="F250" i="1"/>
  <c r="A250" i="1"/>
  <c r="L249" i="1"/>
  <c r="F249" i="1"/>
  <c r="A249" i="1"/>
  <c r="L248" i="1"/>
  <c r="F248" i="1"/>
  <c r="A248" i="1"/>
  <c r="L247" i="1"/>
  <c r="F247" i="1"/>
  <c r="A247" i="1"/>
  <c r="L246" i="1"/>
  <c r="F246" i="1"/>
  <c r="A246" i="1"/>
  <c r="L245" i="1"/>
  <c r="F245" i="1"/>
  <c r="A245" i="1"/>
  <c r="L244" i="1"/>
  <c r="F244" i="1"/>
  <c r="A244" i="1"/>
  <c r="L243" i="1"/>
  <c r="F243" i="1"/>
  <c r="A243" i="1"/>
  <c r="L242" i="1"/>
  <c r="F242" i="1"/>
  <c r="A242" i="1"/>
  <c r="L241" i="1"/>
  <c r="F241" i="1"/>
  <c r="A241" i="1"/>
  <c r="L240" i="1"/>
  <c r="F240" i="1"/>
  <c r="A240" i="1"/>
  <c r="L239" i="1"/>
  <c r="F239" i="1"/>
  <c r="A239" i="1"/>
  <c r="L238" i="1"/>
  <c r="F238" i="1"/>
  <c r="A238" i="1"/>
  <c r="L237" i="1"/>
  <c r="F237" i="1"/>
  <c r="A237" i="1"/>
  <c r="L236" i="1"/>
  <c r="F236" i="1"/>
  <c r="A236" i="1"/>
  <c r="L235" i="1"/>
  <c r="F235" i="1"/>
  <c r="A235" i="1"/>
  <c r="L234" i="1"/>
  <c r="F234" i="1"/>
  <c r="A234" i="1"/>
  <c r="L233" i="1"/>
  <c r="F233" i="1"/>
  <c r="A233" i="1"/>
  <c r="L232" i="1"/>
  <c r="F232" i="1"/>
  <c r="A232" i="1"/>
  <c r="L231" i="1"/>
  <c r="F231" i="1"/>
  <c r="A231" i="1"/>
  <c r="L230" i="1"/>
  <c r="F230" i="1"/>
  <c r="A230" i="1"/>
  <c r="L229" i="1"/>
  <c r="F229" i="1"/>
  <c r="A229" i="1"/>
  <c r="L228" i="1"/>
  <c r="F228" i="1"/>
  <c r="A228" i="1"/>
  <c r="L227" i="1"/>
  <c r="F227" i="1"/>
  <c r="A227" i="1"/>
  <c r="L226" i="1"/>
  <c r="F226" i="1"/>
  <c r="A226" i="1"/>
  <c r="L225" i="1"/>
  <c r="F225" i="1"/>
  <c r="A225" i="1"/>
  <c r="L224" i="1"/>
  <c r="F224" i="1"/>
  <c r="A224" i="1"/>
  <c r="L223" i="1"/>
  <c r="F223" i="1"/>
  <c r="A223" i="1"/>
  <c r="L222" i="1"/>
  <c r="F222" i="1"/>
  <c r="A222" i="1"/>
  <c r="L221" i="1"/>
  <c r="F221" i="1"/>
  <c r="A221" i="1"/>
  <c r="L220" i="1"/>
  <c r="F220" i="1"/>
  <c r="A220" i="1"/>
  <c r="L219" i="1"/>
  <c r="F219" i="1"/>
  <c r="A219" i="1"/>
  <c r="L218" i="1"/>
  <c r="F218" i="1"/>
  <c r="A218" i="1"/>
  <c r="L217" i="1"/>
  <c r="F217" i="1"/>
  <c r="A217" i="1"/>
  <c r="L216" i="1"/>
  <c r="F216" i="1"/>
  <c r="A216" i="1"/>
  <c r="L215" i="1"/>
  <c r="F215" i="1"/>
  <c r="A215" i="1"/>
  <c r="L214" i="1"/>
  <c r="F214" i="1"/>
  <c r="A214" i="1"/>
  <c r="L213" i="1"/>
  <c r="F213" i="1"/>
  <c r="A213" i="1"/>
  <c r="L212" i="1"/>
  <c r="F212" i="1"/>
  <c r="A212" i="1"/>
  <c r="L211" i="1"/>
  <c r="F211" i="1"/>
  <c r="A211" i="1"/>
  <c r="L210" i="1"/>
  <c r="F210" i="1"/>
  <c r="A210" i="1"/>
  <c r="L209" i="1"/>
  <c r="F209" i="1"/>
  <c r="A209" i="1"/>
  <c r="L208" i="1"/>
  <c r="F208" i="1"/>
  <c r="A208" i="1"/>
  <c r="L207" i="1"/>
  <c r="F207" i="1"/>
  <c r="A207" i="1"/>
  <c r="L206" i="1"/>
  <c r="F206" i="1"/>
  <c r="A206" i="1"/>
  <c r="L205" i="1"/>
  <c r="F205" i="1"/>
  <c r="A205" i="1"/>
  <c r="L204" i="1"/>
  <c r="F204" i="1"/>
  <c r="A204" i="1"/>
  <c r="L203" i="1"/>
  <c r="F203" i="1"/>
  <c r="A203" i="1"/>
  <c r="L202" i="1"/>
  <c r="F202" i="1"/>
  <c r="A202" i="1"/>
  <c r="L201" i="1"/>
  <c r="F201" i="1"/>
  <c r="A201" i="1"/>
  <c r="L200" i="1"/>
  <c r="F200" i="1"/>
  <c r="A200" i="1"/>
  <c r="L199" i="1"/>
  <c r="F199" i="1"/>
  <c r="A199" i="1"/>
  <c r="L198" i="1"/>
  <c r="F198" i="1"/>
  <c r="A198" i="1"/>
  <c r="L197" i="1"/>
  <c r="F197" i="1"/>
  <c r="A197" i="1"/>
  <c r="L196" i="1"/>
  <c r="F196" i="1"/>
  <c r="A196" i="1"/>
  <c r="L195" i="1"/>
  <c r="F195" i="1"/>
  <c r="A195" i="1"/>
  <c r="L194" i="1"/>
  <c r="F194" i="1"/>
  <c r="A194" i="1"/>
  <c r="L193" i="1"/>
  <c r="F193" i="1"/>
  <c r="A193" i="1"/>
  <c r="L192" i="1"/>
  <c r="F192" i="1"/>
  <c r="A192" i="1"/>
  <c r="L191" i="1"/>
  <c r="F191" i="1"/>
  <c r="A191" i="1"/>
  <c r="L190" i="1"/>
  <c r="F190" i="1"/>
  <c r="A190" i="1"/>
  <c r="L189" i="1"/>
  <c r="F189" i="1"/>
  <c r="A189" i="1"/>
  <c r="L188" i="1"/>
  <c r="F188" i="1"/>
  <c r="A188" i="1"/>
  <c r="L187" i="1"/>
  <c r="F187" i="1"/>
  <c r="A187" i="1"/>
  <c r="L186" i="1"/>
  <c r="F186" i="1"/>
  <c r="A186" i="1"/>
  <c r="L185" i="1"/>
  <c r="F185" i="1"/>
  <c r="A185" i="1"/>
  <c r="L184" i="1"/>
  <c r="F184" i="1"/>
  <c r="A184" i="1"/>
  <c r="L183" i="1"/>
  <c r="F183" i="1"/>
  <c r="A183" i="1"/>
  <c r="L182" i="1"/>
  <c r="F182" i="1"/>
  <c r="A182" i="1"/>
  <c r="L181" i="1"/>
  <c r="F181" i="1"/>
  <c r="A181" i="1"/>
  <c r="L180" i="1"/>
  <c r="F180" i="1"/>
  <c r="A180" i="1"/>
  <c r="L179" i="1"/>
  <c r="F179" i="1"/>
  <c r="A179" i="1"/>
  <c r="L178" i="1"/>
  <c r="F178" i="1"/>
  <c r="A178" i="1"/>
  <c r="L177" i="1"/>
  <c r="F177" i="1"/>
  <c r="A177" i="1"/>
  <c r="L176" i="1"/>
  <c r="F176" i="1"/>
  <c r="A176" i="1"/>
  <c r="L175" i="1"/>
  <c r="F175" i="1"/>
  <c r="A175" i="1"/>
  <c r="L174" i="1"/>
  <c r="F174" i="1"/>
  <c r="A174" i="1"/>
  <c r="L173" i="1"/>
  <c r="F173" i="1"/>
  <c r="A173" i="1"/>
  <c r="L172" i="1"/>
  <c r="F172" i="1"/>
  <c r="A172" i="1"/>
  <c r="L171" i="1"/>
  <c r="F171" i="1"/>
  <c r="A171" i="1"/>
  <c r="L170" i="1"/>
  <c r="F170" i="1"/>
  <c r="A170" i="1"/>
  <c r="L169" i="1"/>
  <c r="F169" i="1"/>
  <c r="A169" i="1"/>
  <c r="L168" i="1"/>
  <c r="F168" i="1"/>
  <c r="A168" i="1"/>
  <c r="L167" i="1"/>
  <c r="F167" i="1"/>
  <c r="A167" i="1"/>
  <c r="L166" i="1"/>
  <c r="F166" i="1"/>
  <c r="A166" i="1"/>
  <c r="L165" i="1"/>
  <c r="F165" i="1"/>
  <c r="A165" i="1"/>
  <c r="L164" i="1"/>
  <c r="F164" i="1"/>
  <c r="A164" i="1"/>
  <c r="L163" i="1"/>
  <c r="F163" i="1"/>
  <c r="A163" i="1"/>
  <c r="L162" i="1"/>
  <c r="F162" i="1"/>
  <c r="A162" i="1"/>
  <c r="L161" i="1"/>
  <c r="F161" i="1"/>
  <c r="A161" i="1"/>
  <c r="L160" i="1"/>
  <c r="F160" i="1"/>
  <c r="A160" i="1"/>
  <c r="L159" i="1"/>
  <c r="F159" i="1"/>
  <c r="A159" i="1"/>
  <c r="L158" i="1"/>
  <c r="F158" i="1"/>
  <c r="A158" i="1"/>
  <c r="L157" i="1"/>
  <c r="F157" i="1"/>
  <c r="A157" i="1"/>
  <c r="L156" i="1"/>
  <c r="F156" i="1"/>
  <c r="A156" i="1"/>
  <c r="L155" i="1"/>
  <c r="F155" i="1"/>
  <c r="A155" i="1"/>
  <c r="L154" i="1"/>
  <c r="F154" i="1"/>
  <c r="A154" i="1"/>
  <c r="L153" i="1"/>
  <c r="F153" i="1"/>
  <c r="A153" i="1"/>
  <c r="L152" i="1"/>
  <c r="F152" i="1"/>
  <c r="A152" i="1"/>
  <c r="L151" i="1"/>
  <c r="F151" i="1"/>
  <c r="A151" i="1"/>
  <c r="L150" i="1"/>
  <c r="F150" i="1"/>
  <c r="A150" i="1"/>
  <c r="L149" i="1"/>
  <c r="F149" i="1"/>
  <c r="A149" i="1"/>
  <c r="L148" i="1"/>
  <c r="F148" i="1"/>
  <c r="A148" i="1"/>
  <c r="L147" i="1"/>
  <c r="F147" i="1"/>
  <c r="A147" i="1"/>
  <c r="L146" i="1"/>
  <c r="F146" i="1"/>
  <c r="A146" i="1"/>
  <c r="L145" i="1"/>
  <c r="F145" i="1"/>
  <c r="A145" i="1"/>
  <c r="L144" i="1"/>
  <c r="F144" i="1"/>
  <c r="A144" i="1"/>
  <c r="L143" i="1"/>
  <c r="F143" i="1"/>
  <c r="A143" i="1"/>
  <c r="L142" i="1"/>
  <c r="F142" i="1"/>
  <c r="A142" i="1"/>
  <c r="L141" i="1"/>
  <c r="F141" i="1"/>
  <c r="A141" i="1"/>
  <c r="L140" i="1"/>
  <c r="F140" i="1"/>
  <c r="A140" i="1"/>
  <c r="L139" i="1"/>
  <c r="F139" i="1"/>
  <c r="A139" i="1"/>
  <c r="L138" i="1"/>
  <c r="F138" i="1"/>
  <c r="A138" i="1"/>
  <c r="L137" i="1"/>
  <c r="F137" i="1"/>
  <c r="A137" i="1"/>
  <c r="L136" i="1"/>
  <c r="F136" i="1"/>
  <c r="A136" i="1"/>
  <c r="L135" i="1"/>
  <c r="F135" i="1"/>
  <c r="A135" i="1"/>
  <c r="L134" i="1"/>
  <c r="F134" i="1"/>
  <c r="A134" i="1"/>
  <c r="L133" i="1"/>
  <c r="F133" i="1"/>
  <c r="A133" i="1"/>
  <c r="L132" i="1"/>
  <c r="F132" i="1"/>
  <c r="A132" i="1"/>
  <c r="L131" i="1"/>
  <c r="F131" i="1"/>
  <c r="A131" i="1"/>
  <c r="L130" i="1"/>
  <c r="A130" i="1"/>
  <c r="L129" i="1"/>
  <c r="F129" i="1"/>
  <c r="A129" i="1"/>
  <c r="L128" i="1"/>
  <c r="F128" i="1"/>
  <c r="A128" i="1"/>
  <c r="L127" i="1"/>
  <c r="F127" i="1"/>
  <c r="A127" i="1"/>
  <c r="L126" i="1"/>
  <c r="F126" i="1"/>
  <c r="A126" i="1"/>
  <c r="L125" i="1"/>
  <c r="F125" i="1"/>
  <c r="A125" i="1"/>
  <c r="L124" i="1"/>
  <c r="F124" i="1"/>
  <c r="A124" i="1"/>
  <c r="L123" i="1"/>
  <c r="F123" i="1"/>
  <c r="A123" i="1"/>
  <c r="L122" i="1"/>
  <c r="F122" i="1"/>
  <c r="A122" i="1"/>
  <c r="L121" i="1"/>
  <c r="F121" i="1"/>
  <c r="A121" i="1"/>
  <c r="L120" i="1"/>
  <c r="F120" i="1"/>
  <c r="A120" i="1"/>
  <c r="L119" i="1"/>
  <c r="F119" i="1"/>
  <c r="A119" i="1"/>
  <c r="L118" i="1"/>
  <c r="F118" i="1"/>
  <c r="A118" i="1"/>
  <c r="L117" i="1"/>
  <c r="F117" i="1"/>
  <c r="A117" i="1"/>
  <c r="L116" i="1"/>
  <c r="F116" i="1"/>
  <c r="A116" i="1"/>
  <c r="L115" i="1"/>
  <c r="F115" i="1"/>
  <c r="A115" i="1"/>
  <c r="L114" i="1"/>
  <c r="F114" i="1"/>
  <c r="A114" i="1"/>
  <c r="L113" i="1"/>
  <c r="F113" i="1"/>
  <c r="A113" i="1"/>
  <c r="L112" i="1"/>
  <c r="F112" i="1"/>
  <c r="A112" i="1"/>
  <c r="L111" i="1"/>
  <c r="F111" i="1"/>
  <c r="A111" i="1"/>
  <c r="L110" i="1"/>
  <c r="F110" i="1"/>
  <c r="A110" i="1"/>
  <c r="L109" i="1"/>
  <c r="F109" i="1"/>
  <c r="A109" i="1"/>
  <c r="L108" i="1"/>
  <c r="F108" i="1"/>
  <c r="A108" i="1"/>
  <c r="L107" i="1"/>
  <c r="F107" i="1"/>
  <c r="A107" i="1"/>
  <c r="L106" i="1"/>
  <c r="F106" i="1"/>
  <c r="A106" i="1"/>
  <c r="L105" i="1"/>
  <c r="F105" i="1"/>
  <c r="A105" i="1"/>
  <c r="L104" i="1"/>
  <c r="F104" i="1"/>
  <c r="A104" i="1"/>
  <c r="L103" i="1"/>
  <c r="F103" i="1"/>
  <c r="A103" i="1"/>
  <c r="L102" i="1"/>
  <c r="F102" i="1"/>
  <c r="A102" i="1"/>
  <c r="L101" i="1"/>
  <c r="F101" i="1"/>
  <c r="A101" i="1"/>
  <c r="L100" i="1"/>
  <c r="F100" i="1"/>
  <c r="A100" i="1"/>
  <c r="L99" i="1"/>
  <c r="F99" i="1"/>
  <c r="A99" i="1"/>
  <c r="L98" i="1"/>
  <c r="F98" i="1"/>
  <c r="A98" i="1"/>
  <c r="L97" i="1"/>
  <c r="F97" i="1"/>
  <c r="A97" i="1"/>
  <c r="L96" i="1"/>
  <c r="F96" i="1"/>
  <c r="A96" i="1"/>
  <c r="L95" i="1"/>
  <c r="F95" i="1"/>
  <c r="A95" i="1"/>
  <c r="L94" i="1"/>
  <c r="F94" i="1"/>
  <c r="A94" i="1"/>
  <c r="L93" i="1"/>
  <c r="F93" i="1"/>
  <c r="A93" i="1"/>
  <c r="L92" i="1"/>
  <c r="F92" i="1"/>
  <c r="A92" i="1"/>
  <c r="L91" i="1"/>
  <c r="F91" i="1"/>
  <c r="A91" i="1"/>
  <c r="L90" i="1"/>
  <c r="F90" i="1"/>
  <c r="A90" i="1"/>
  <c r="L89" i="1"/>
  <c r="F89" i="1"/>
  <c r="A89" i="1"/>
  <c r="L88" i="1"/>
  <c r="F88" i="1"/>
  <c r="A88" i="1"/>
  <c r="L87" i="1"/>
  <c r="F87" i="1"/>
  <c r="A87" i="1"/>
  <c r="L86" i="1"/>
  <c r="F86" i="1"/>
  <c r="A86" i="1"/>
  <c r="L85" i="1"/>
  <c r="F85" i="1"/>
  <c r="A85" i="1"/>
  <c r="L84" i="1"/>
  <c r="F84" i="1"/>
  <c r="A84" i="1"/>
  <c r="L83" i="1"/>
  <c r="F83" i="1"/>
  <c r="A83" i="1"/>
  <c r="L82" i="1"/>
  <c r="F82" i="1"/>
  <c r="A82" i="1"/>
  <c r="L81" i="1"/>
  <c r="F81" i="1"/>
  <c r="A81" i="1"/>
  <c r="L80" i="1"/>
  <c r="F80" i="1"/>
  <c r="A80" i="1"/>
  <c r="L79" i="1"/>
  <c r="F79" i="1"/>
  <c r="A79" i="1"/>
  <c r="L78" i="1"/>
  <c r="F78" i="1"/>
  <c r="A78" i="1"/>
  <c r="L77" i="1"/>
  <c r="F77" i="1"/>
  <c r="A77" i="1"/>
  <c r="L76" i="1"/>
  <c r="F76" i="1"/>
  <c r="A76" i="1"/>
  <c r="L75" i="1"/>
  <c r="F75" i="1"/>
  <c r="A75" i="1"/>
  <c r="L74" i="1"/>
  <c r="F74" i="1"/>
  <c r="A74" i="1"/>
  <c r="L73" i="1"/>
  <c r="F73" i="1"/>
  <c r="A73" i="1"/>
  <c r="L72" i="1"/>
  <c r="F72" i="1"/>
  <c r="A72" i="1"/>
  <c r="L71" i="1"/>
  <c r="F71" i="1"/>
  <c r="A71" i="1"/>
  <c r="L70" i="1"/>
  <c r="F70" i="1"/>
  <c r="A70" i="1"/>
  <c r="L69" i="1"/>
  <c r="F69" i="1"/>
  <c r="A69" i="1"/>
  <c r="L68" i="1"/>
  <c r="F68" i="1"/>
  <c r="A68" i="1"/>
  <c r="L67" i="1"/>
  <c r="F67" i="1"/>
  <c r="A67" i="1"/>
  <c r="L66" i="1"/>
  <c r="F66" i="1"/>
  <c r="A66" i="1"/>
  <c r="L65" i="1"/>
  <c r="F65" i="1"/>
  <c r="A65" i="1"/>
  <c r="L64" i="1"/>
  <c r="F64" i="1"/>
  <c r="A64" i="1"/>
  <c r="L63" i="1"/>
  <c r="F63" i="1"/>
  <c r="A63" i="1"/>
  <c r="L62" i="1"/>
  <c r="F62" i="1"/>
  <c r="A62" i="1"/>
  <c r="L61" i="1"/>
  <c r="F61" i="1"/>
  <c r="A61" i="1"/>
  <c r="L60" i="1"/>
  <c r="F60" i="1"/>
  <c r="A60" i="1"/>
  <c r="L59" i="1"/>
  <c r="F59" i="1"/>
  <c r="A59" i="1"/>
  <c r="L58" i="1"/>
  <c r="F58" i="1"/>
  <c r="A58" i="1"/>
  <c r="L57" i="1"/>
  <c r="F57" i="1"/>
  <c r="A57" i="1"/>
  <c r="L56" i="1"/>
  <c r="F56" i="1"/>
  <c r="A56" i="1"/>
  <c r="L55" i="1"/>
  <c r="F55" i="1"/>
  <c r="A55" i="1"/>
  <c r="L54" i="1"/>
  <c r="F54" i="1"/>
  <c r="A54" i="1"/>
  <c r="L53" i="1"/>
  <c r="F53" i="1"/>
  <c r="A53" i="1"/>
  <c r="L52" i="1"/>
  <c r="F52" i="1"/>
  <c r="A52" i="1"/>
  <c r="L51" i="1"/>
  <c r="F51" i="1"/>
  <c r="A51" i="1"/>
  <c r="L50" i="1"/>
  <c r="F50" i="1"/>
  <c r="A50" i="1"/>
  <c r="L49" i="1"/>
  <c r="F49" i="1"/>
  <c r="A49" i="1"/>
  <c r="L48" i="1"/>
  <c r="F48" i="1"/>
  <c r="A48" i="1"/>
  <c r="L47" i="1"/>
  <c r="F47" i="1"/>
  <c r="A47" i="1"/>
  <c r="L46" i="1"/>
  <c r="F46" i="1"/>
  <c r="A46" i="1"/>
  <c r="L45" i="1"/>
  <c r="F45" i="1"/>
  <c r="A45" i="1"/>
  <c r="L44" i="1"/>
  <c r="F44" i="1"/>
  <c r="A44" i="1"/>
  <c r="L43" i="1"/>
  <c r="F43" i="1"/>
  <c r="A43" i="1"/>
  <c r="L42" i="1"/>
  <c r="F42" i="1"/>
  <c r="A42" i="1"/>
  <c r="L41" i="1"/>
  <c r="F41" i="1"/>
  <c r="A41" i="1"/>
  <c r="L40" i="1"/>
  <c r="F40" i="1"/>
  <c r="A40" i="1"/>
  <c r="L39" i="1"/>
  <c r="F39" i="1"/>
  <c r="A39" i="1"/>
  <c r="L38" i="1"/>
  <c r="F38" i="1"/>
  <c r="A38" i="1"/>
  <c r="L37" i="1"/>
  <c r="F37" i="1"/>
  <c r="A37" i="1"/>
  <c r="L36" i="1"/>
  <c r="F36" i="1"/>
  <c r="A36" i="1"/>
  <c r="L35" i="1"/>
  <c r="F35" i="1"/>
  <c r="A35" i="1"/>
  <c r="L34" i="1"/>
  <c r="F34" i="1"/>
  <c r="A34" i="1"/>
  <c r="L33" i="1"/>
  <c r="F33" i="1"/>
  <c r="A33" i="1"/>
  <c r="L32" i="1"/>
  <c r="F32" i="1"/>
  <c r="A32" i="1"/>
  <c r="L31" i="1"/>
  <c r="F31" i="1"/>
  <c r="A31" i="1"/>
  <c r="L30" i="1"/>
  <c r="F30" i="1"/>
  <c r="A30" i="1"/>
  <c r="L29" i="1"/>
  <c r="F29" i="1"/>
  <c r="A29" i="1"/>
  <c r="L28" i="1"/>
  <c r="F28" i="1"/>
  <c r="A28" i="1"/>
  <c r="L27" i="1"/>
  <c r="F27" i="1"/>
  <c r="A27" i="1"/>
  <c r="L26" i="1"/>
  <c r="F26" i="1"/>
  <c r="A26" i="1"/>
  <c r="L25" i="1"/>
  <c r="F25" i="1"/>
  <c r="A25" i="1"/>
  <c r="L24" i="1"/>
  <c r="F24" i="1"/>
  <c r="A24" i="1"/>
  <c r="L23" i="1"/>
  <c r="F23" i="1"/>
  <c r="A23" i="1"/>
  <c r="L22" i="1"/>
  <c r="F22" i="1"/>
  <c r="A22" i="1"/>
  <c r="L21" i="1"/>
  <c r="F21" i="1"/>
  <c r="A21" i="1"/>
  <c r="L20" i="1"/>
  <c r="F20" i="1"/>
  <c r="A20" i="1"/>
  <c r="L19" i="1"/>
  <c r="F19" i="1"/>
  <c r="A19" i="1"/>
  <c r="L18" i="1"/>
  <c r="F18" i="1"/>
  <c r="A18" i="1"/>
  <c r="L17" i="1"/>
  <c r="F17" i="1"/>
  <c r="A17" i="1"/>
  <c r="L16" i="1"/>
  <c r="F16" i="1"/>
  <c r="A16" i="1"/>
  <c r="L15" i="1"/>
  <c r="F15" i="1"/>
  <c r="A15" i="1"/>
  <c r="L14" i="1"/>
  <c r="F14" i="1"/>
  <c r="A14" i="1"/>
  <c r="L13" i="1"/>
  <c r="F13" i="1"/>
  <c r="A13" i="1"/>
  <c r="L12" i="1"/>
  <c r="F12" i="1"/>
  <c r="A12" i="1"/>
  <c r="L11" i="1"/>
  <c r="F11" i="1"/>
  <c r="A11" i="1"/>
  <c r="L10" i="1"/>
  <c r="F10" i="1"/>
  <c r="A10" i="1"/>
  <c r="L9" i="1"/>
  <c r="F9" i="1"/>
  <c r="A9" i="1"/>
  <c r="L8" i="1"/>
  <c r="F8" i="1"/>
  <c r="A8" i="1"/>
  <c r="F7" i="1"/>
  <c r="A7" i="1" s="1"/>
</calcChain>
</file>

<file path=xl/sharedStrings.xml><?xml version="1.0" encoding="utf-8"?>
<sst xmlns="http://schemas.openxmlformats.org/spreadsheetml/2006/main" count="7475" uniqueCount="4081">
  <si>
    <t>INDEX</t>
  </si>
  <si>
    <t>Артикул</t>
  </si>
  <si>
    <t>Статус</t>
  </si>
  <si>
    <t>НАИМЕНОВАНИЕ</t>
  </si>
  <si>
    <t>TM</t>
  </si>
  <si>
    <r>
      <t xml:space="preserve">РРЦ с НДС, </t>
    </r>
    <r>
      <rPr>
        <b/>
        <sz val="11"/>
        <color theme="1"/>
        <rFont val="Calibri"/>
        <family val="2"/>
        <charset val="204"/>
      </rPr>
      <t>€</t>
    </r>
  </si>
  <si>
    <t>РРЦ с НДС, ₽</t>
  </si>
  <si>
    <t>ШТРИХКОД</t>
  </si>
  <si>
    <t>RENNSTEIG</t>
  </si>
  <si>
    <t/>
  </si>
  <si>
    <t>RE-8730010161</t>
  </si>
  <si>
    <t>ПОД ЗАКАЗ</t>
  </si>
  <si>
    <t>Пресс-клещи 8.73 приёмник 01, в кейсе</t>
  </si>
  <si>
    <t>4049002025105</t>
  </si>
  <si>
    <t>RE-8733000061</t>
  </si>
  <si>
    <t>Пресс-клещи 8.73-3, в кейсе</t>
  </si>
  <si>
    <t>4049002028366</t>
  </si>
  <si>
    <t>RE-8733010161</t>
  </si>
  <si>
    <t>Пресс-клещи 8.73-3 приёмник 01, в кейсе</t>
  </si>
  <si>
    <t>4049002028373</t>
  </si>
  <si>
    <t>RE-8750000061</t>
  </si>
  <si>
    <t>Пресс-клещи 8.75, в кейсе</t>
  </si>
  <si>
    <t>4049002022883</t>
  </si>
  <si>
    <t>RE-8753000061</t>
  </si>
  <si>
    <t>Пресс-клещи 8.75-3, в кейсе</t>
  </si>
  <si>
    <t>4049002028380</t>
  </si>
  <si>
    <t>RE-430129</t>
  </si>
  <si>
    <t>Кернер автоматический 20N-50N</t>
  </si>
  <si>
    <t>4049002024122</t>
  </si>
  <si>
    <t>RE-430230</t>
  </si>
  <si>
    <t>Кернер автоматический 60N-130N, протектор</t>
  </si>
  <si>
    <t>4049002096921</t>
  </si>
  <si>
    <t>RE-430229</t>
  </si>
  <si>
    <t>Кернер автоматический 20N-50N с протектором</t>
  </si>
  <si>
    <t>4049002096914</t>
  </si>
  <si>
    <t>RE-430231</t>
  </si>
  <si>
    <t>Кернер автоматический 180N-250N, протектор</t>
  </si>
  <si>
    <t>4049002096938</t>
  </si>
  <si>
    <t>RE-430130</t>
  </si>
  <si>
    <t>Кернер автоматический 60N-130N</t>
  </si>
  <si>
    <t>4049002002380</t>
  </si>
  <si>
    <t>RE-430131</t>
  </si>
  <si>
    <t>Кернер автоматический 180N-250N</t>
  </si>
  <si>
    <t>4049002024146</t>
  </si>
  <si>
    <t>RE-4551705</t>
  </si>
  <si>
    <t>Забивочное приспособление с протектором</t>
  </si>
  <si>
    <t>4049002025303</t>
  </si>
  <si>
    <t>RE-4460080</t>
  </si>
  <si>
    <t>Обжимка для заклепочной головки, для заклёпок размер 8</t>
  </si>
  <si>
    <t>4049002002755</t>
  </si>
  <si>
    <t>RE-4460060</t>
  </si>
  <si>
    <t>Обжимка для заклепочной головки, для заклёпок размер 6</t>
  </si>
  <si>
    <t>4049002002731</t>
  </si>
  <si>
    <t>RE-4460030</t>
  </si>
  <si>
    <t>Обжимка для заклепочной головки, для заклёпок размер 3</t>
  </si>
  <si>
    <t>4049002002700</t>
  </si>
  <si>
    <t>RE-4460100</t>
  </si>
  <si>
    <t>Обжимка для заклепочной головки, для заклёпок размер 10</t>
  </si>
  <si>
    <t>4049002002779</t>
  </si>
  <si>
    <t>RE-4450080</t>
  </si>
  <si>
    <t>Обжимка для заклёпок размер 8</t>
  </si>
  <si>
    <t>4049002002663</t>
  </si>
  <si>
    <t>RE-4460040</t>
  </si>
  <si>
    <t>Обжимка для заклепочной головки, для заклёпок размер 4</t>
  </si>
  <si>
    <t>4049002002717</t>
  </si>
  <si>
    <t>RE-4460070</t>
  </si>
  <si>
    <t>Обжимка для заклепочной головки, для заклёпок размер 7</t>
  </si>
  <si>
    <t>4049002002748</t>
  </si>
  <si>
    <t>RE-4450020</t>
  </si>
  <si>
    <t>Обжимка для заклёпок размер 2</t>
  </si>
  <si>
    <t>4049002002601</t>
  </si>
  <si>
    <t>RE-4450030</t>
  </si>
  <si>
    <t>Обжимка для заклёпок размер 3</t>
  </si>
  <si>
    <t>4049002002618</t>
  </si>
  <si>
    <t>RE-4450060</t>
  </si>
  <si>
    <t>Обжимка для заклёпок размер 6</t>
  </si>
  <si>
    <t>4049002002649</t>
  </si>
  <si>
    <t>RE-4460020</t>
  </si>
  <si>
    <t>Обжимка для заклепочной головки, для заклёпок размер 2</t>
  </si>
  <si>
    <t>4049002002694</t>
  </si>
  <si>
    <t>RE-4460050</t>
  </si>
  <si>
    <t>Обжимка для заклепочной головки, для заклёпок размер 5</t>
  </si>
  <si>
    <t>4049002002724</t>
  </si>
  <si>
    <t>RE-4460090</t>
  </si>
  <si>
    <t>Обжимка для заклепочной головки, для заклёпок размер 9</t>
  </si>
  <si>
    <t>4049002002762</t>
  </si>
  <si>
    <t>RE-4551101</t>
  </si>
  <si>
    <t>Забивочное приспособление</t>
  </si>
  <si>
    <t>4049002029035</t>
  </si>
  <si>
    <t>RE-4450090</t>
  </si>
  <si>
    <t>Обжимка для заклёпок размер 9</t>
  </si>
  <si>
    <t>4049002002670</t>
  </si>
  <si>
    <t>RE-4450100</t>
  </si>
  <si>
    <t>Обжимка для заклёпок размер 10</t>
  </si>
  <si>
    <t>4049002002687</t>
  </si>
  <si>
    <t>RE-4450040</t>
  </si>
  <si>
    <t>Обжимка для заклёпок размер 4</t>
  </si>
  <si>
    <t>4049002002625</t>
  </si>
  <si>
    <t>RE-4450070</t>
  </si>
  <si>
    <t>Обжимка для заклёпок размер 7</t>
  </si>
  <si>
    <t>4049002002656</t>
  </si>
  <si>
    <t>RE-4450050</t>
  </si>
  <si>
    <t>Обжимка для заклёпок размер 5</t>
  </si>
  <si>
    <t>4049002002632</t>
  </si>
  <si>
    <t>RE-4480080</t>
  </si>
  <si>
    <t>Пробойник монтажный 315x30x14 мм</t>
  </si>
  <si>
    <t>4049002008139</t>
  </si>
  <si>
    <t>RE-4480090</t>
  </si>
  <si>
    <t>Пробойник монтажный 340x32x15 мм</t>
  </si>
  <si>
    <t>4049002008146</t>
  </si>
  <si>
    <t>RE-4480020</t>
  </si>
  <si>
    <t>Пробойник монтажный 200x13x6 мм</t>
  </si>
  <si>
    <t>4049002008078</t>
  </si>
  <si>
    <t>RE-4480010</t>
  </si>
  <si>
    <t>Пробойник монтажный 180x12x5 мм</t>
  </si>
  <si>
    <t>4049002008061</t>
  </si>
  <si>
    <t>RE-4480050</t>
  </si>
  <si>
    <t>Пробойник монтажный 230x22x10 мм</t>
  </si>
  <si>
    <t>4049002008108</t>
  </si>
  <si>
    <t>RE-4480040</t>
  </si>
  <si>
    <t>Пробойник монтажный 200x20x9 мм</t>
  </si>
  <si>
    <t>4049002008092</t>
  </si>
  <si>
    <t>RE-4480030</t>
  </si>
  <si>
    <t>Пробойник монтажный 200x16x8 мм</t>
  </si>
  <si>
    <t>4049002008085</t>
  </si>
  <si>
    <t>RE-4480100</t>
  </si>
  <si>
    <t>Пробойник монтажный 380x35x16 мм</t>
  </si>
  <si>
    <t>4049002008153</t>
  </si>
  <si>
    <t>RE-4480070</t>
  </si>
  <si>
    <t>Пробойник монтажный 280x27x12 мм</t>
  </si>
  <si>
    <t>4049002017346</t>
  </si>
  <si>
    <t>RE-4480060</t>
  </si>
  <si>
    <t>Пробойник монтажный 250x24x11 мм</t>
  </si>
  <si>
    <t>4049002008115</t>
  </si>
  <si>
    <t>RE-4500050</t>
  </si>
  <si>
    <t>Выколотка 150x10x5 мм</t>
  </si>
  <si>
    <t>4049002002847</t>
  </si>
  <si>
    <t>RE-5036183</t>
  </si>
  <si>
    <t>Вырубные клещи для кабель-канала</t>
  </si>
  <si>
    <t>4049002026188</t>
  </si>
  <si>
    <t>RE-5021113</t>
  </si>
  <si>
    <t>Ножницы Пеликан 110 мм с накладкой</t>
  </si>
  <si>
    <t>4049002025358</t>
  </si>
  <si>
    <t>RE-5021103</t>
  </si>
  <si>
    <t>Ножницы Пеликан 110 мм</t>
  </si>
  <si>
    <t>4049002023378</t>
  </si>
  <si>
    <t>RE-5020603</t>
  </si>
  <si>
    <t>Ножницы Пеликан 60 мм</t>
  </si>
  <si>
    <t>4049002023361</t>
  </si>
  <si>
    <t>RE-2780262</t>
  </si>
  <si>
    <t>Оправка Г-образная 550X170X26 мм</t>
  </si>
  <si>
    <t>4049002024337</t>
  </si>
  <si>
    <t>RE-2780142</t>
  </si>
  <si>
    <t>Оправка Г-образная 400X120X14 мм</t>
  </si>
  <si>
    <t>4049002024306</t>
  </si>
  <si>
    <t>RE-2780162</t>
  </si>
  <si>
    <t>Оправка Г-образная 450X130X16 мм</t>
  </si>
  <si>
    <t>4049002024313</t>
  </si>
  <si>
    <t>RE-2780102</t>
  </si>
  <si>
    <t>Оправка Г-образная 300X100X10 мм</t>
  </si>
  <si>
    <t>4049002024283</t>
  </si>
  <si>
    <t>RE-27410002</t>
  </si>
  <si>
    <t>Гвоздодёр, круглый профиль, 1000 мм</t>
  </si>
  <si>
    <t>4049002024405</t>
  </si>
  <si>
    <t>RE-2780122</t>
  </si>
  <si>
    <t>Оправка Г-образная 350X110X12 мм</t>
  </si>
  <si>
    <t>4049002024290</t>
  </si>
  <si>
    <t>RE-2747002</t>
  </si>
  <si>
    <t>Гвоздодёр, круглый профиль, 700 мм</t>
  </si>
  <si>
    <t>4049002024382</t>
  </si>
  <si>
    <t>RE-2748002</t>
  </si>
  <si>
    <t>Гвоздодёр, круглый профиль, 800 мм</t>
  </si>
  <si>
    <t>4049002024399</t>
  </si>
  <si>
    <t>RE-2780202</t>
  </si>
  <si>
    <t>Оправка Г-образная 500X150X20 мм</t>
  </si>
  <si>
    <t>4049002024320</t>
  </si>
  <si>
    <t>RE-2765002</t>
  </si>
  <si>
    <t>Гвоздодёр, плоско-овальный профиль, 500 мм</t>
  </si>
  <si>
    <t>4049002086700</t>
  </si>
  <si>
    <t>RE-27610002</t>
  </si>
  <si>
    <t>Гвоздодёр, плоско-овальный профиль, 1000 мм</t>
  </si>
  <si>
    <t>4049002086687</t>
  </si>
  <si>
    <t>RE-2768002</t>
  </si>
  <si>
    <t>Гвоздодёр, плоско-овальный профиль, 800 мм</t>
  </si>
  <si>
    <t>4049002086724</t>
  </si>
  <si>
    <t>RE-2764002</t>
  </si>
  <si>
    <t>Гвоздодёр, плоско-овальный профиль, 400 мм</t>
  </si>
  <si>
    <t>4049002086694</t>
  </si>
  <si>
    <t>RE-2766002</t>
  </si>
  <si>
    <t>Гвоздодёр, плоско-овальный профиль, 600 мм</t>
  </si>
  <si>
    <t>4049002086717</t>
  </si>
  <si>
    <t>RE-27510002</t>
  </si>
  <si>
    <t>Гвоздодёр, плоско-овальный профиль, ULTIMAX 1000 мм</t>
  </si>
  <si>
    <t>4049002012082</t>
  </si>
  <si>
    <t>RE-2756002</t>
  </si>
  <si>
    <t>Гвоздодёр, плоско-овальный профиль, ULTIMAX 600 мм</t>
  </si>
  <si>
    <t>4049002024344</t>
  </si>
  <si>
    <t>RE-2714002</t>
  </si>
  <si>
    <t>Гвоздодёр 400 мм</t>
  </si>
  <si>
    <t>4049002007064</t>
  </si>
  <si>
    <t>RE-2717002</t>
  </si>
  <si>
    <t>Гвоздодёр 700 мм</t>
  </si>
  <si>
    <t>4049002023347</t>
  </si>
  <si>
    <t>RE-27110002</t>
  </si>
  <si>
    <t>Гвоздодёр 1000 мм</t>
  </si>
  <si>
    <t>4049002003073</t>
  </si>
  <si>
    <t>RE-2718002</t>
  </si>
  <si>
    <t>Гвоздодёр 800 мм</t>
  </si>
  <si>
    <t>4049002003066</t>
  </si>
  <si>
    <t>RE-2715002</t>
  </si>
  <si>
    <t>Гвоздодёр 500 мм</t>
  </si>
  <si>
    <t>4049002003042</t>
  </si>
  <si>
    <t>RE-2716002</t>
  </si>
  <si>
    <t>Гвоздодёр 600 мм</t>
  </si>
  <si>
    <t>4049002003059</t>
  </si>
  <si>
    <t>RE-2758002</t>
  </si>
  <si>
    <t>Гвоздодёр, плоско-овальный профиль, ULTIMAX 800 мм</t>
  </si>
  <si>
    <t>4049002024351</t>
  </si>
  <si>
    <t>RE-2746002</t>
  </si>
  <si>
    <t>Гвоздодёр, круглый профиль, 600 мм</t>
  </si>
  <si>
    <t>4049002024375</t>
  </si>
  <si>
    <t>RE-395312</t>
  </si>
  <si>
    <t>Протектор 2К 26x7</t>
  </si>
  <si>
    <t>4049002121005</t>
  </si>
  <si>
    <t>RE-395314</t>
  </si>
  <si>
    <t>Протектор 2К, восьмигранное сечение,18 мм</t>
  </si>
  <si>
    <t>4049002121029</t>
  </si>
  <si>
    <t>RE-395311</t>
  </si>
  <si>
    <t>Протектор 2К 20x12 -  23x13</t>
  </si>
  <si>
    <t>4049002120985</t>
  </si>
  <si>
    <t>RE-395313</t>
  </si>
  <si>
    <t>Протектор 2К, восьмигранное сечение,16 мм</t>
  </si>
  <si>
    <t>4049002121012</t>
  </si>
  <si>
    <t>RE-624400983</t>
  </si>
  <si>
    <t>Кронштейн настольный для PEW12-2K</t>
  </si>
  <si>
    <t>4049002058196</t>
  </si>
  <si>
    <t>RE-429201</t>
  </si>
  <si>
    <t>Дисплей № 2</t>
  </si>
  <si>
    <t>4049002008009</t>
  </si>
  <si>
    <t>RE-429101</t>
  </si>
  <si>
    <t>Дисплей № 1</t>
  </si>
  <si>
    <t>4003773907992</t>
  </si>
  <si>
    <t>RE-429110</t>
  </si>
  <si>
    <t>ДИСПЛЕЙ СТЕНД ДЛЯ ЗУБИЛ, пустой</t>
  </si>
  <si>
    <t>4049002028977</t>
  </si>
  <si>
    <t>RE-21225014SB</t>
  </si>
  <si>
    <t>Зубило лопаточное 40 мм SDS-plus 250 мм</t>
  </si>
  <si>
    <t>4049002016561</t>
  </si>
  <si>
    <t>RE-21040002SB</t>
  </si>
  <si>
    <t>Зубило лопаточное 50 мм SDS-max 400 мм</t>
  </si>
  <si>
    <t>4049002016646</t>
  </si>
  <si>
    <t>RE-21028000</t>
  </si>
  <si>
    <t>Зубило плоское SDS-max 280 мм</t>
  </si>
  <si>
    <t>4049002004193</t>
  </si>
  <si>
    <t>RE-20330019</t>
  </si>
  <si>
    <t>Grooving Chisel 32mm hex19/gap 300mm</t>
  </si>
  <si>
    <t>4049002003301</t>
  </si>
  <si>
    <t>RE-20340001</t>
  </si>
  <si>
    <t>Зубило пикообразное шестигранный хвостовик 19/с выборкой, 400 мм</t>
  </si>
  <si>
    <t>4049002003288</t>
  </si>
  <si>
    <t>RE-20540017</t>
  </si>
  <si>
    <t>Зубило лопаточное 80 мм шестигранный хвостовик 29/с выборкой, 400 мм</t>
  </si>
  <si>
    <t>4049002003400</t>
  </si>
  <si>
    <t>RE-21035008</t>
  </si>
  <si>
    <t>Зубило лопаточное  широкое 105 мм SDS-max 350 мм</t>
  </si>
  <si>
    <t>4049002084331</t>
  </si>
  <si>
    <t>RE-21030004SB</t>
  </si>
  <si>
    <t>Зубило для швов SDS-max 300 мм</t>
  </si>
  <si>
    <t>4049002024238</t>
  </si>
  <si>
    <t>RE-21030017</t>
  </si>
  <si>
    <t>Зубило лопаточное 80 мм SDS-max 300 мм</t>
  </si>
  <si>
    <t>4049002004254</t>
  </si>
  <si>
    <t>RE-20540000</t>
  </si>
  <si>
    <t>Зубило плоское шестигранный хвостовик 29/с выборкой, 400 мм</t>
  </si>
  <si>
    <t>4049002003387</t>
  </si>
  <si>
    <t>RE-21038006</t>
  </si>
  <si>
    <t>Зубило с опорными лапками SDS-max 380 мм</t>
  </si>
  <si>
    <t>4049002013577</t>
  </si>
  <si>
    <t>RE-21038006SB</t>
  </si>
  <si>
    <t>4049002021831</t>
  </si>
  <si>
    <t>RE-20340007</t>
  </si>
  <si>
    <t>Canal Chisel hex19/gap 400mm</t>
  </si>
  <si>
    <t>4049002003226</t>
  </si>
  <si>
    <t>RE-21028001SB</t>
  </si>
  <si>
    <t>Зубило пикообразное SDS-max 280 мм</t>
  </si>
  <si>
    <t>4049002023156</t>
  </si>
  <si>
    <t>RE-21536001</t>
  </si>
  <si>
    <t>Зубило пикообразное, шестигранный хвостовик 19/16,8x40/с выборкой, 360 мм</t>
  </si>
  <si>
    <t>4049002003578</t>
  </si>
  <si>
    <t>RE-21000090</t>
  </si>
  <si>
    <t>Набор зубил 1 SDS-max</t>
  </si>
  <si>
    <t>4049002023354</t>
  </si>
  <si>
    <t>RE-21000091</t>
  </si>
  <si>
    <t>Набор зубил 2 SDS-max</t>
  </si>
  <si>
    <t>4049002023224</t>
  </si>
  <si>
    <t>RE-20350007</t>
  </si>
  <si>
    <t>Canal Chisel hex19/gap 500mm</t>
  </si>
  <si>
    <t>4049002003233</t>
  </si>
  <si>
    <t>RE-21060001SB</t>
  </si>
  <si>
    <t>Зубило пикообразное SDS-max 600 мм</t>
  </si>
  <si>
    <t>4049002016615</t>
  </si>
  <si>
    <t>RE-21035008SB</t>
  </si>
  <si>
    <t>Зубило лопаточное широкое SDS-max 350 мм</t>
  </si>
  <si>
    <t>4049002016639</t>
  </si>
  <si>
    <t>RE-21030007SB</t>
  </si>
  <si>
    <t>Зубило канальное SDS-max 300 мм</t>
  </si>
  <si>
    <t>4049002024221</t>
  </si>
  <si>
    <t>RE-21030018SB</t>
  </si>
  <si>
    <t>Зубило для плитки 80 мм SDS-max 300 мм</t>
  </si>
  <si>
    <t>4049002016691</t>
  </si>
  <si>
    <t>RE-21030013SB</t>
  </si>
  <si>
    <t>Зубило канавочное  26 мм SDS-max 300 мм</t>
  </si>
  <si>
    <t>4049002016660</t>
  </si>
  <si>
    <t>RE-21225009</t>
  </si>
  <si>
    <t>Зубило для плитки 40 мм SDS-plus 250 мм</t>
  </si>
  <si>
    <t>4049002016523</t>
  </si>
  <si>
    <t>RE-21536002</t>
  </si>
  <si>
    <t>Зубило лопаточное 50 мм шестигранный хвостовик 19/16,8x40/с выборкой, 360</t>
  </si>
  <si>
    <t>4049002003592</t>
  </si>
  <si>
    <t>RE-21536000</t>
  </si>
  <si>
    <t>Зубило плоское, шестигранный хвостовик 19/16,8x40/с выборкой, 360 мм</t>
  </si>
  <si>
    <t>4049002003554</t>
  </si>
  <si>
    <t>RE-20330017</t>
  </si>
  <si>
    <t>Spade Chisel 80mm hex19/gap 300mm</t>
  </si>
  <si>
    <t>4049002003325</t>
  </si>
  <si>
    <t>RE-20330007</t>
  </si>
  <si>
    <t>Canal Chisel hex19/gap 300mm</t>
  </si>
  <si>
    <t>4049002003219</t>
  </si>
  <si>
    <t>RE-21030017SB</t>
  </si>
  <si>
    <t>4049002016622</t>
  </si>
  <si>
    <t>RE-21030007</t>
  </si>
  <si>
    <t>4049002004285</t>
  </si>
  <si>
    <t>RE-21030005SB</t>
  </si>
  <si>
    <t>Зубило зубчатое SDS-max 300 мм</t>
  </si>
  <si>
    <t>4049002016677</t>
  </si>
  <si>
    <t>RE-20330002</t>
  </si>
  <si>
    <t>Зубило лопаточное 50 мм шестигранный хвостовик 19/с выборкой, 300 мм</t>
  </si>
  <si>
    <t>4049002003318</t>
  </si>
  <si>
    <t>RE-21225003SB</t>
  </si>
  <si>
    <t>Зубило канавочное  22 мм SDS-plus 250 мм</t>
  </si>
  <si>
    <t>4049002016554</t>
  </si>
  <si>
    <t>RE-21040000SB</t>
  </si>
  <si>
    <t>Зубило плоское SDS-max 400 мм</t>
  </si>
  <si>
    <t>4049002016585</t>
  </si>
  <si>
    <t>RE-21030018</t>
  </si>
  <si>
    <t>4049002004322</t>
  </si>
  <si>
    <t>RE-21040002</t>
  </si>
  <si>
    <t>4049002004261</t>
  </si>
  <si>
    <t>RE-21028000SB</t>
  </si>
  <si>
    <t>4049002021794</t>
  </si>
  <si>
    <t>RE-20345002</t>
  </si>
  <si>
    <t>Зубило лопаточное 50 мм шестигранный хвостовик 19/с выборкой, 450 мм</t>
  </si>
  <si>
    <t>4049002003332</t>
  </si>
  <si>
    <t>RE-21030004</t>
  </si>
  <si>
    <t>4049002004308</t>
  </si>
  <si>
    <t>RE-3711251SB</t>
  </si>
  <si>
    <t>Зубило для плитки пикообразное 125 мм</t>
  </si>
  <si>
    <t>4049002011818</t>
  </si>
  <si>
    <t>RE-3711001SB</t>
  </si>
  <si>
    <t>Зубило для плитки пикообразное 100 мм</t>
  </si>
  <si>
    <t>4049002011795</t>
  </si>
  <si>
    <t>RE-3701250SB</t>
  </si>
  <si>
    <t>Зубило для плитки плоское SB 125 мм</t>
  </si>
  <si>
    <t>4049002011764</t>
  </si>
  <si>
    <t>RE-3711000SB</t>
  </si>
  <si>
    <t>Зубило для плитки пикообразное SB 100 мм</t>
  </si>
  <si>
    <t>4049002011788</t>
  </si>
  <si>
    <t>RE-3701000SB</t>
  </si>
  <si>
    <t>Зубило для плитки плоское SB 100 мм</t>
  </si>
  <si>
    <t>4049002011740</t>
  </si>
  <si>
    <t>RE-3701250</t>
  </si>
  <si>
    <t>Зубило для плитки плоское 125 мм</t>
  </si>
  <si>
    <t>4049002001765</t>
  </si>
  <si>
    <t>RE-3701251SB</t>
  </si>
  <si>
    <t>4049002011771</t>
  </si>
  <si>
    <t>RE-3711001</t>
  </si>
  <si>
    <t>4049002001796</t>
  </si>
  <si>
    <t>RE-3711250</t>
  </si>
  <si>
    <t>4049002001802</t>
  </si>
  <si>
    <t>RE-3701001SB</t>
  </si>
  <si>
    <t>4049002011757</t>
  </si>
  <si>
    <t>RE-3711251</t>
  </si>
  <si>
    <t>4049002001819</t>
  </si>
  <si>
    <t>RE-3711250SB</t>
  </si>
  <si>
    <t>Зубило для плитки пикообразное SB 125 мм</t>
  </si>
  <si>
    <t>4049002011801</t>
  </si>
  <si>
    <t>RE-3701001</t>
  </si>
  <si>
    <t>Зубило для плитки плоское 100 мм</t>
  </si>
  <si>
    <t>4049002001758</t>
  </si>
  <si>
    <t>RE-3701000</t>
  </si>
  <si>
    <t>4049002001741</t>
  </si>
  <si>
    <t>RE-3701251</t>
  </si>
  <si>
    <t>4049002001772</t>
  </si>
  <si>
    <t>RE-3711000</t>
  </si>
  <si>
    <t>4049002001789</t>
  </si>
  <si>
    <t>RE-3302001SB</t>
  </si>
  <si>
    <t>Pointed Chisel hanger 200 mm</t>
  </si>
  <si>
    <t>4049002011016</t>
  </si>
  <si>
    <t>RE-33040019</t>
  </si>
  <si>
    <t>Зубило пикообразное 400 мм</t>
  </si>
  <si>
    <t>4049002024528</t>
  </si>
  <si>
    <t>RE-33030019</t>
  </si>
  <si>
    <t>Зубило пикообразное 300 мм</t>
  </si>
  <si>
    <t>4049002024108</t>
  </si>
  <si>
    <t>RE-3312500</t>
  </si>
  <si>
    <t>Зубило пикообразное  HS 250 мм</t>
  </si>
  <si>
    <t>4049002001031</t>
  </si>
  <si>
    <t>RE-3303501</t>
  </si>
  <si>
    <t>Зубило пикообразное 350 мм</t>
  </si>
  <si>
    <t>4049002001109</t>
  </si>
  <si>
    <t>RE-3302000SB</t>
  </si>
  <si>
    <t>Зубило пикообразное SB 200 мм</t>
  </si>
  <si>
    <t>4049002011009</t>
  </si>
  <si>
    <t>RE-3303001SB</t>
  </si>
  <si>
    <t>Зубило пикообразное SB 300 мм</t>
  </si>
  <si>
    <t>4049002011061</t>
  </si>
  <si>
    <t>RE-3302500</t>
  </si>
  <si>
    <t>Зубило пикообразное 250 мм</t>
  </si>
  <si>
    <t>4049002001345</t>
  </si>
  <si>
    <t>RE-3303500SB</t>
  </si>
  <si>
    <t>Зубило пикообразное SB 350 мм</t>
  </si>
  <si>
    <t>4049002011092</t>
  </si>
  <si>
    <t>RE-3302500SB</t>
  </si>
  <si>
    <t>Зубило пикообразное SB 250 мм</t>
  </si>
  <si>
    <t>4049002011344</t>
  </si>
  <si>
    <t>RE-20540001</t>
  </si>
  <si>
    <t>Зубило пикообразное шестигранный хвостовик 29/с выборкой, 400 мм</t>
  </si>
  <si>
    <t>4049002003394</t>
  </si>
  <si>
    <t>RE-3303500</t>
  </si>
  <si>
    <t>4049002001093</t>
  </si>
  <si>
    <t>RE-3304000SB</t>
  </si>
  <si>
    <t>Зубило пикообразное SB 400 мм</t>
  </si>
  <si>
    <t>4049002011139</t>
  </si>
  <si>
    <t>RE-33030009SB</t>
  </si>
  <si>
    <t>4049002016356</t>
  </si>
  <si>
    <t>RE-3304001SB</t>
  </si>
  <si>
    <t>4049002011146</t>
  </si>
  <si>
    <t>RE-3305000</t>
  </si>
  <si>
    <t>Зубило пикообразное 500 мм</t>
  </si>
  <si>
    <t>4049002001154</t>
  </si>
  <si>
    <t>RE-3303000SB</t>
  </si>
  <si>
    <t>4049002011054</t>
  </si>
  <si>
    <t>RE-3313001</t>
  </si>
  <si>
    <t>Зубило пикообразное  HS 300 мм</t>
  </si>
  <si>
    <t>4049002001086</t>
  </si>
  <si>
    <t>RE-33030009</t>
  </si>
  <si>
    <t>4049002006883</t>
  </si>
  <si>
    <t>RE-3304000</t>
  </si>
  <si>
    <t>4049002001130</t>
  </si>
  <si>
    <t>RE-3302501SB</t>
  </si>
  <si>
    <t>4049002011023</t>
  </si>
  <si>
    <t>RE-3303000</t>
  </si>
  <si>
    <t>4049002001055</t>
  </si>
  <si>
    <t>RE-33040009</t>
  </si>
  <si>
    <t>4049002006906</t>
  </si>
  <si>
    <t>RE-3313500</t>
  </si>
  <si>
    <t>Зубило пикообразное  HS 350 мм</t>
  </si>
  <si>
    <t>4049002001116</t>
  </si>
  <si>
    <t>RE-3305001</t>
  </si>
  <si>
    <t>4049002001161</t>
  </si>
  <si>
    <t>RE-3303501SB</t>
  </si>
  <si>
    <t>4049002011108</t>
  </si>
  <si>
    <t>RE-20330001</t>
  </si>
  <si>
    <t>Зубило пикообразное шестигранный хвостовик 19/с выборкой, 300 мм</t>
  </si>
  <si>
    <t>4049002003271</t>
  </si>
  <si>
    <t>RE-3121500</t>
  </si>
  <si>
    <t>Зубило плоское, восьмигранное сечение,150 мм</t>
  </si>
  <si>
    <t>4049002026355</t>
  </si>
  <si>
    <t>RE-3121250</t>
  </si>
  <si>
    <t>Зубило плоское, восьмигранное сечение,125 мм</t>
  </si>
  <si>
    <t>4049002026324</t>
  </si>
  <si>
    <t>RE-3121251SB</t>
  </si>
  <si>
    <t>Зубило плоское SB, восьмигранное сечение,125 мм</t>
  </si>
  <si>
    <t>4049002026348</t>
  </si>
  <si>
    <t>RE-3121250SB</t>
  </si>
  <si>
    <t>4049002026331</t>
  </si>
  <si>
    <t>RE-3101751SB</t>
  </si>
  <si>
    <t>Зубило плоское SB 175 мм</t>
  </si>
  <si>
    <t>4049002010651</t>
  </si>
  <si>
    <t>RE-3113001</t>
  </si>
  <si>
    <t>Зубило плоское HS 300 мм</t>
  </si>
  <si>
    <t>4049002000751</t>
  </si>
  <si>
    <t>RE-3105000</t>
  </si>
  <si>
    <t>Зубило плоское 500 мм</t>
  </si>
  <si>
    <t>4049002000829</t>
  </si>
  <si>
    <t>RE-3101500</t>
  </si>
  <si>
    <t>Зубило плоское 150 мм</t>
  </si>
  <si>
    <t>4049002000621</t>
  </si>
  <si>
    <t>RE-3103501SB</t>
  </si>
  <si>
    <t>Зубило плоское SB 350 мм</t>
  </si>
  <si>
    <t>4049002010774</t>
  </si>
  <si>
    <t>RE-3121500SB</t>
  </si>
  <si>
    <t>Зубило плоское SB, восьмигранное сечение,150 мм</t>
  </si>
  <si>
    <t>4049002026362</t>
  </si>
  <si>
    <t>RE-3101750SB</t>
  </si>
  <si>
    <t>4049002010644</t>
  </si>
  <si>
    <t>RE-3121501</t>
  </si>
  <si>
    <t>4049002023194</t>
  </si>
  <si>
    <t>RE-3101250</t>
  </si>
  <si>
    <t>Зубило плоское 125 мм</t>
  </si>
  <si>
    <t>4049002000607</t>
  </si>
  <si>
    <t>RE-3102000SB</t>
  </si>
  <si>
    <t>Зубило плоское SB 200 мм</t>
  </si>
  <si>
    <t>4049002010668</t>
  </si>
  <si>
    <t>RE-3102001SB</t>
  </si>
  <si>
    <t>4049002010675</t>
  </si>
  <si>
    <t>RE-3103000SB</t>
  </si>
  <si>
    <t>Зубило плоское SB 300 мм</t>
  </si>
  <si>
    <t>4049002010729</t>
  </si>
  <si>
    <t>RE-3112500</t>
  </si>
  <si>
    <t>Зубило плоское HS 250 мм</t>
  </si>
  <si>
    <t>4049002000706</t>
  </si>
  <si>
    <t>RE-3101000SB</t>
  </si>
  <si>
    <t>Зубило плоское SB 100 мм</t>
  </si>
  <si>
    <t>4049002010583</t>
  </si>
  <si>
    <t>RE-3104001SB</t>
  </si>
  <si>
    <t>Зубило плоское SB 400 мм</t>
  </si>
  <si>
    <t>4049002010811</t>
  </si>
  <si>
    <t>RE-3101250SB</t>
  </si>
  <si>
    <t>Зубило плоское SB 125 мм</t>
  </si>
  <si>
    <t>4049002010606</t>
  </si>
  <si>
    <t>RE-3102501SB</t>
  </si>
  <si>
    <t>Зубило плоское SB 250 мм</t>
  </si>
  <si>
    <t>4049002010699</t>
  </si>
  <si>
    <t>RE-3121501SB</t>
  </si>
  <si>
    <t>4049002026379</t>
  </si>
  <si>
    <t>RE-3103001SB</t>
  </si>
  <si>
    <t>4049002010736</t>
  </si>
  <si>
    <t>RE-3113500</t>
  </si>
  <si>
    <t>Зубило плоское HS 350 мм</t>
  </si>
  <si>
    <t>4049002000782</t>
  </si>
  <si>
    <t>RE-3105001SB</t>
  </si>
  <si>
    <t>Зубило плоское SB 500 мм</t>
  </si>
  <si>
    <t>4049002010835</t>
  </si>
  <si>
    <t>RE-3103500SB</t>
  </si>
  <si>
    <t>4049002010767</t>
  </si>
  <si>
    <t>RE-3101000</t>
  </si>
  <si>
    <t>Зубило плоское 100 мм</t>
  </si>
  <si>
    <t>4049002000584</t>
  </si>
  <si>
    <t>RE-3103500</t>
  </si>
  <si>
    <t>Зубило плоское 350 мм</t>
  </si>
  <si>
    <t>4049002000768</t>
  </si>
  <si>
    <t>RE-3101251SB</t>
  </si>
  <si>
    <t>4049002010613</t>
  </si>
  <si>
    <t>RE-20330000</t>
  </si>
  <si>
    <t>Зубило плоское шестигранный хвостовик 19/с выборкой, 300 мм</t>
  </si>
  <si>
    <t>4049002003240</t>
  </si>
  <si>
    <t>RE-3113000</t>
  </si>
  <si>
    <t>4049002000744</t>
  </si>
  <si>
    <t>RE-3101001SB</t>
  </si>
  <si>
    <t>4049002010590</t>
  </si>
  <si>
    <t>RE-3102000</t>
  </si>
  <si>
    <t>Зубило плоское 200 мм</t>
  </si>
  <si>
    <t>4049002000669</t>
  </si>
  <si>
    <t>RE-3102001</t>
  </si>
  <si>
    <t>4049002000676</t>
  </si>
  <si>
    <t>RE-20340000</t>
  </si>
  <si>
    <t>Зубило плоское шестигранный хвостовик 19/с выборкой, 400 мм</t>
  </si>
  <si>
    <t>4049002003257</t>
  </si>
  <si>
    <t>RE-3101500SB</t>
  </si>
  <si>
    <t>Зубило плоское SB 150 мм</t>
  </si>
  <si>
    <t>4049002010620</t>
  </si>
  <si>
    <t>RE-3105000SB</t>
  </si>
  <si>
    <t>4049002010828</t>
  </si>
  <si>
    <t>RE-3101751</t>
  </si>
  <si>
    <t>Зубило плоское 175 мм</t>
  </si>
  <si>
    <t>4049002000652</t>
  </si>
  <si>
    <t>RE-3101501SB</t>
  </si>
  <si>
    <t>4049002010637</t>
  </si>
  <si>
    <t>RE-3102500SB</t>
  </si>
  <si>
    <t>4049002010682</t>
  </si>
  <si>
    <t>RE-3103000</t>
  </si>
  <si>
    <t>Зубило плоское 300 мм</t>
  </si>
  <si>
    <t>4049002000720</t>
  </si>
  <si>
    <t>RE-3104000</t>
  </si>
  <si>
    <t>Зубило плоское 400 мм</t>
  </si>
  <si>
    <t>4049002000805</t>
  </si>
  <si>
    <t>RE-3104000SB</t>
  </si>
  <si>
    <t>4049002010804</t>
  </si>
  <si>
    <t>RE-3102500</t>
  </si>
  <si>
    <t>Зубило плоское 250 мм</t>
  </si>
  <si>
    <t>4049002000683</t>
  </si>
  <si>
    <t>RE-4410020</t>
  </si>
  <si>
    <t>Пробойник 120x12x2 мм</t>
  </si>
  <si>
    <t>4049002002496</t>
  </si>
  <si>
    <t>RE-4410010SB</t>
  </si>
  <si>
    <t>Пробойник SB 120x12x1 мм</t>
  </si>
  <si>
    <t>4049002012488</t>
  </si>
  <si>
    <t>RE-4441100</t>
  </si>
  <si>
    <t>Пробойник 150x16x14 мм</t>
  </si>
  <si>
    <t>4049002021022</t>
  </si>
  <si>
    <t>RE-4410060</t>
  </si>
  <si>
    <t>Пробойник 120x12x6 мм</t>
  </si>
  <si>
    <t>4049002002533</t>
  </si>
  <si>
    <t>RE-4410080SB</t>
  </si>
  <si>
    <t>Пробойник 120x12x8 мм</t>
  </si>
  <si>
    <t>4049002012556</t>
  </si>
  <si>
    <t>RE-4441080</t>
  </si>
  <si>
    <t>Пробойник 150x16x10 мм</t>
  </si>
  <si>
    <t>4049002021015</t>
  </si>
  <si>
    <t>RE-4401050</t>
  </si>
  <si>
    <t>Пробойник, с протектором 120x10x5 мм</t>
  </si>
  <si>
    <t>4049002027604</t>
  </si>
  <si>
    <t>RE-4410050SB</t>
  </si>
  <si>
    <t>Пробойник 120x12x5 мм</t>
  </si>
  <si>
    <t>4049002012525</t>
  </si>
  <si>
    <t>RE-4410090SB</t>
  </si>
  <si>
    <t>Пробойник 120x12x9 мм</t>
  </si>
  <si>
    <t>4049002012563</t>
  </si>
  <si>
    <t>RE-4430100SB</t>
  </si>
  <si>
    <t>Пробойник SB 150x12x10 мм</t>
  </si>
  <si>
    <t>4049002012594</t>
  </si>
  <si>
    <t>RE-4410010</t>
  </si>
  <si>
    <t>Пробойник 120x12x1 мм</t>
  </si>
  <si>
    <t>4049002002489</t>
  </si>
  <si>
    <t>RE-4430090SB</t>
  </si>
  <si>
    <t>Пробойник SB 150x12x9 мм</t>
  </si>
  <si>
    <t>4049002012587</t>
  </si>
  <si>
    <t>RE-4410070</t>
  </si>
  <si>
    <t>Пробойник 120x12x7 мм</t>
  </si>
  <si>
    <t>4049002002540</t>
  </si>
  <si>
    <t>RE-4410060SB</t>
  </si>
  <si>
    <t>4049002012532</t>
  </si>
  <si>
    <t>RE-4410050</t>
  </si>
  <si>
    <t>4049002002526</t>
  </si>
  <si>
    <t>RE-4410090</t>
  </si>
  <si>
    <t>4049002002564</t>
  </si>
  <si>
    <t>RE-4441090</t>
  </si>
  <si>
    <t>Пробойник 150x16x12 мм</t>
  </si>
  <si>
    <t>4049002026423</t>
  </si>
  <si>
    <t>RE-4441030</t>
  </si>
  <si>
    <t>Пробойник 150x14x12 мм</t>
  </si>
  <si>
    <t>4049002021008</t>
  </si>
  <si>
    <t>RE-4410030</t>
  </si>
  <si>
    <t>Пробойник 120x12x3 мм</t>
  </si>
  <si>
    <t>4049002002502</t>
  </si>
  <si>
    <t>RE-4430100</t>
  </si>
  <si>
    <t>Пробойник 150x12x10 мм</t>
  </si>
  <si>
    <t>4049002002595</t>
  </si>
  <si>
    <t>RE-4401080</t>
  </si>
  <si>
    <t>Пробойник, с протектором 120x10x8 мм</t>
  </si>
  <si>
    <t>4049002027628</t>
  </si>
  <si>
    <t>RE-4410040</t>
  </si>
  <si>
    <t>Пробойник 120x12x4 мм</t>
  </si>
  <si>
    <t>4049002002519</t>
  </si>
  <si>
    <t>RE-4410100SB</t>
  </si>
  <si>
    <t>Пробойник 120x12x10 мм</t>
  </si>
  <si>
    <t>4049002012570</t>
  </si>
  <si>
    <t>RE-4400080</t>
  </si>
  <si>
    <t>Пробойник 120x10x8 мм</t>
  </si>
  <si>
    <t>4049002010798</t>
  </si>
  <si>
    <t>RE-4410020SB</t>
  </si>
  <si>
    <t>4049002012495</t>
  </si>
  <si>
    <t>RE-4410040SB</t>
  </si>
  <si>
    <t>4049002012518</t>
  </si>
  <si>
    <t>RE-4410070SB</t>
  </si>
  <si>
    <t>Пробойник SB 120x12x7 мм</t>
  </si>
  <si>
    <t>4049002012549</t>
  </si>
  <si>
    <t>RE-4410030SB</t>
  </si>
  <si>
    <t>4049002012501</t>
  </si>
  <si>
    <t>RE-4401030</t>
  </si>
  <si>
    <t>Пробойник, с протектором 120x10x3 мм</t>
  </si>
  <si>
    <t>4049002027581</t>
  </si>
  <si>
    <t>RE-4410100</t>
  </si>
  <si>
    <t>4049002002571</t>
  </si>
  <si>
    <t>RE-4430090</t>
  </si>
  <si>
    <t>Пробойник 150x12x9 мм</t>
  </si>
  <si>
    <t>4049002002588</t>
  </si>
  <si>
    <t>RE-4410080</t>
  </si>
  <si>
    <t>4049002002557</t>
  </si>
  <si>
    <t>RE-1042204</t>
  </si>
  <si>
    <t>Просечные клещи с револьверной головкой, никелированные, чехлы</t>
  </si>
  <si>
    <t>4049002000447</t>
  </si>
  <si>
    <t>RE-1032202</t>
  </si>
  <si>
    <t>Просечные клещи с револьверной головкой, покраска напылением,</t>
  </si>
  <si>
    <t>4049002000430</t>
  </si>
  <si>
    <t>RE-1052204</t>
  </si>
  <si>
    <t>Просечные клещи с револьверной головкой, никелированные</t>
  </si>
  <si>
    <t>4049002006807</t>
  </si>
  <si>
    <t>RE-1662504</t>
  </si>
  <si>
    <t>Трубные зажимные клещи 250 мм</t>
  </si>
  <si>
    <t>4049002007842</t>
  </si>
  <si>
    <t>RE-50206000</t>
  </si>
  <si>
    <t>Запасное лезвие 60 мм</t>
  </si>
  <si>
    <t>4049002023385</t>
  </si>
  <si>
    <t>RE-50211100</t>
  </si>
  <si>
    <t>Накладка для ножниц Пеликан 110 мм</t>
  </si>
  <si>
    <t>4049002026164</t>
  </si>
  <si>
    <t>RE-50202200</t>
  </si>
  <si>
    <t>Запасное лезвие в блоке для комбинированных ножниц</t>
  </si>
  <si>
    <t>4049002007873</t>
  </si>
  <si>
    <t>RE-50202330</t>
  </si>
  <si>
    <t>Оправка для комбинированных ножниц</t>
  </si>
  <si>
    <t>4049002007880</t>
  </si>
  <si>
    <t>RE-50202100</t>
  </si>
  <si>
    <t>Запасное лезвие большое для комбинированных ножниц</t>
  </si>
  <si>
    <t>4049002007866</t>
  </si>
  <si>
    <t>RE-8007102000</t>
  </si>
  <si>
    <t>Запасное лезвие 0,2-0,3 для RAUCUT 1</t>
  </si>
  <si>
    <t>4049002017872</t>
  </si>
  <si>
    <t>RE-6346013</t>
  </si>
  <si>
    <t>Шиповидная опрессовочная плашка 7 мм/6 мм²</t>
  </si>
  <si>
    <t>4049002028137</t>
  </si>
  <si>
    <t>RE-6346033</t>
  </si>
  <si>
    <t>Шиповидная опрессовочная плашка 9 мм/16 мм²</t>
  </si>
  <si>
    <t>4049002028151</t>
  </si>
  <si>
    <t>RE-6346043</t>
  </si>
  <si>
    <t>Шиповидная опрессовочная плашка 9 мм/25 мм²</t>
  </si>
  <si>
    <t>4049002028168</t>
  </si>
  <si>
    <t>RE-6346053</t>
  </si>
  <si>
    <t>Шиповидная опрессовочная плашка 9 мм/35 мм²</t>
  </si>
  <si>
    <t>4049002028175</t>
  </si>
  <si>
    <t>RE-6346023</t>
  </si>
  <si>
    <t>Шиповидная опрессовочная плашка 7 мм/10 мм²</t>
  </si>
  <si>
    <t>4049002028144</t>
  </si>
  <si>
    <t>RE-6346063</t>
  </si>
  <si>
    <t>Шиповидная опрессовочная плашка 7 мм/6-35 мм²</t>
  </si>
  <si>
    <t>4049002028182</t>
  </si>
  <si>
    <t>RE-707013</t>
  </si>
  <si>
    <t>Прижимные губки / пара для инструмента для удаления изоляции 16 мм²</t>
  </si>
  <si>
    <t>4049002016165</t>
  </si>
  <si>
    <t>RE-78003550</t>
  </si>
  <si>
    <t>Концы / пара для щипцов для стопорных колец J5</t>
  </si>
  <si>
    <t>4049002020735</t>
  </si>
  <si>
    <t>RE-78214550</t>
  </si>
  <si>
    <t>Концы / пара для щипцов для стопорных колец A61</t>
  </si>
  <si>
    <t>4049002020865</t>
  </si>
  <si>
    <t>RE-78204550</t>
  </si>
  <si>
    <t>Концы / пара для щипцов для стопорных колец A6</t>
  </si>
  <si>
    <t>4049002020827</t>
  </si>
  <si>
    <t>RE-6334033</t>
  </si>
  <si>
    <t>Indent-Die Set 6/50mm²</t>
  </si>
  <si>
    <t>4049002027864</t>
  </si>
  <si>
    <t>RE-6334023</t>
  </si>
  <si>
    <t>Шиповидная опрессовочная плашка 16/25/35/50 мм²</t>
  </si>
  <si>
    <t>4049002027857</t>
  </si>
  <si>
    <t>RE-6334053</t>
  </si>
  <si>
    <t>Шиповидная опрессовочная плашка 70 мм²</t>
  </si>
  <si>
    <t>4049002027888</t>
  </si>
  <si>
    <t>RE-6334063</t>
  </si>
  <si>
    <t>Indent-Die Set 6-70mm²</t>
  </si>
  <si>
    <t>4049002027895</t>
  </si>
  <si>
    <t>RE-6334013</t>
  </si>
  <si>
    <t>Шиповидная опрессовочная плашка 10/16/25/35 мм²</t>
  </si>
  <si>
    <t>4049002027840</t>
  </si>
  <si>
    <t>RE-6334043</t>
  </si>
  <si>
    <t>Indent-Die Set 10/70mm²</t>
  </si>
  <si>
    <t>4049002027871</t>
  </si>
  <si>
    <t>RE-624006001</t>
  </si>
  <si>
    <t>Приёмник для контактов PEW12 CSC для MC4</t>
  </si>
  <si>
    <t>4049002077869</t>
  </si>
  <si>
    <t>RE-6241194001</t>
  </si>
  <si>
    <t>Приёмник для контактов 12.1194</t>
  </si>
  <si>
    <t>4049002017407</t>
  </si>
  <si>
    <t>RE-624817001</t>
  </si>
  <si>
    <t>Приёмник для контактов 12.817</t>
  </si>
  <si>
    <t>4049002005763</t>
  </si>
  <si>
    <t>RE-624004001</t>
  </si>
  <si>
    <t>Приёмник для контактов PEW12.004 CSC</t>
  </si>
  <si>
    <t>4049002071232</t>
  </si>
  <si>
    <t>RE-6241193001</t>
  </si>
  <si>
    <t>Приёмник для контактов 12.1193</t>
  </si>
  <si>
    <t>4049002073113</t>
  </si>
  <si>
    <t>RE-8007116060</t>
  </si>
  <si>
    <t>RAUCUT 1 и направляющая 1,6</t>
  </si>
  <si>
    <t>4049002027291</t>
  </si>
  <si>
    <t>RE-8007120060</t>
  </si>
  <si>
    <t>RAUCUT 1 и направляющая 2,0</t>
  </si>
  <si>
    <t>4049002017810</t>
  </si>
  <si>
    <t>RE-8007115060</t>
  </si>
  <si>
    <t>RAUCUT 1 и направляющая 1,5</t>
  </si>
  <si>
    <t>4049002010712</t>
  </si>
  <si>
    <t>RE-8007123060</t>
  </si>
  <si>
    <t>RAUCUT 1 и направляющая 2,3</t>
  </si>
  <si>
    <t>4049002007095</t>
  </si>
  <si>
    <t>RE-8007124060</t>
  </si>
  <si>
    <t>RAUCUT 1 и направляющая 2,4</t>
  </si>
  <si>
    <t>4049002017827</t>
  </si>
  <si>
    <t>RE-8007114060</t>
  </si>
  <si>
    <t>RAUCUT 1 и направляющая 3,9</t>
  </si>
  <si>
    <t>4049002010750</t>
  </si>
  <si>
    <t>RE-8007113060</t>
  </si>
  <si>
    <t>RAUCUT 1 и направляющая 1,3</t>
  </si>
  <si>
    <t>4049002010705</t>
  </si>
  <si>
    <t>RE-8007111060</t>
  </si>
  <si>
    <t>RAUCUT 1 и направляющая 1,1</t>
  </si>
  <si>
    <t>4049002017797</t>
  </si>
  <si>
    <t>RE-800735600</t>
  </si>
  <si>
    <t>RAUCUT 2 и направляющая 8</t>
  </si>
  <si>
    <t>4049002024986</t>
  </si>
  <si>
    <t>RE-800735800</t>
  </si>
  <si>
    <t>RAUCUT 2 и направляющая 9</t>
  </si>
  <si>
    <t>4049002024993</t>
  </si>
  <si>
    <t>RE-800736200</t>
  </si>
  <si>
    <t>RAUCUT 2 и направляющая 11</t>
  </si>
  <si>
    <t>4049002025013</t>
  </si>
  <si>
    <t>RE-800735200</t>
  </si>
  <si>
    <t>RAUCUT 2 и направляющая 6</t>
  </si>
  <si>
    <t>4049002024962</t>
  </si>
  <si>
    <t>RE-800736000</t>
  </si>
  <si>
    <t>RAUCUT 2 и направляющая 10</t>
  </si>
  <si>
    <t>4049002025006</t>
  </si>
  <si>
    <t>RE-800735400</t>
  </si>
  <si>
    <t>RAUCUT 2 и направляющая 7</t>
  </si>
  <si>
    <t>4049002024979</t>
  </si>
  <si>
    <t>RE-800736400</t>
  </si>
  <si>
    <t>RAUCUT 2 и направляющая 12</t>
  </si>
  <si>
    <t>4049002025020</t>
  </si>
  <si>
    <t>RE-800736600</t>
  </si>
  <si>
    <t>RAUCUT 2 и направляющая 13</t>
  </si>
  <si>
    <t>4049002025037</t>
  </si>
  <si>
    <t>RE-800735000</t>
  </si>
  <si>
    <t>RAUCUT 2 и направляющая 5</t>
  </si>
  <si>
    <t>4049002024955</t>
  </si>
  <si>
    <t>RE-800736800</t>
  </si>
  <si>
    <t>RAUCUT 2 и направляющая 14</t>
  </si>
  <si>
    <t>4049002025044</t>
  </si>
  <si>
    <t>RE-707003</t>
  </si>
  <si>
    <t>Прижимные губки / пара для инструмента для удаления изоляции</t>
  </si>
  <si>
    <t>4049002007033</t>
  </si>
  <si>
    <t>RE-8000000100</t>
  </si>
  <si>
    <t>Режущее устройство ручное, для оптоволоконного кабеля</t>
  </si>
  <si>
    <t>4049002018367</t>
  </si>
  <si>
    <t>RE-8000000500</t>
  </si>
  <si>
    <t>Режущее устройство автоматическое для оптоволоконного кабеля</t>
  </si>
  <si>
    <t>4049002129193</t>
  </si>
  <si>
    <t>RE-78013550</t>
  </si>
  <si>
    <t>Концы / пара для щипцов для стопорных колец I51</t>
  </si>
  <si>
    <t>4049002020773</t>
  </si>
  <si>
    <t>RE-78014550</t>
  </si>
  <si>
    <t>Концы / пара для щипцов для стопорных колец J61</t>
  </si>
  <si>
    <t>4049002020780</t>
  </si>
  <si>
    <t>RE-78203550</t>
  </si>
  <si>
    <t>Концы / пара для щипцов для стопорных колец A5</t>
  </si>
  <si>
    <t>4049002020810</t>
  </si>
  <si>
    <t>RE-78004550</t>
  </si>
  <si>
    <t>Концы / пара для щипцов для стопорных колец J6</t>
  </si>
  <si>
    <t>4049002020742</t>
  </si>
  <si>
    <t>RE-78213550</t>
  </si>
  <si>
    <t>Концы / пара для щипцов для стопорных колец A51</t>
  </si>
  <si>
    <t>4049002020858</t>
  </si>
  <si>
    <t>RE-872001010</t>
  </si>
  <si>
    <t>Приёмник 01 форма 01 для пресс-клещей 8.72</t>
  </si>
  <si>
    <t>4049002025082</t>
  </si>
  <si>
    <t>RE-681719EK04</t>
  </si>
  <si>
    <t>Spare blade 19719-04 EK</t>
  </si>
  <si>
    <t>4049002116537</t>
  </si>
  <si>
    <t>RE-681719EK05</t>
  </si>
  <si>
    <t>Spare blade 19719-05 EK</t>
  </si>
  <si>
    <t>4049002116612</t>
  </si>
  <si>
    <t>RE-681719EK06</t>
  </si>
  <si>
    <t>Spare blade 19719-06 EK</t>
  </si>
  <si>
    <t>4049002116735</t>
  </si>
  <si>
    <t>RE-681719EK08</t>
  </si>
  <si>
    <t>Spare blade 19719-08 EK</t>
  </si>
  <si>
    <t>4049002116797</t>
  </si>
  <si>
    <t>RE-681719K04</t>
  </si>
  <si>
    <t>Spare blade 19719-04 K</t>
  </si>
  <si>
    <t>4049002116599</t>
  </si>
  <si>
    <t>RE-681719K05</t>
  </si>
  <si>
    <t>Spare blade 19719-05 K</t>
  </si>
  <si>
    <t>4049002116681</t>
  </si>
  <si>
    <t>RE-681719K06</t>
  </si>
  <si>
    <t>Spare blade 19719-06 K</t>
  </si>
  <si>
    <t>4049002116773</t>
  </si>
  <si>
    <t>RE-681719K08</t>
  </si>
  <si>
    <t>Spare blade 19719-08 K</t>
  </si>
  <si>
    <t>4049002116858</t>
  </si>
  <si>
    <t>RE-681729EK04</t>
  </si>
  <si>
    <t>Spare blade 19729 -04 EK</t>
  </si>
  <si>
    <t>4049002116964</t>
  </si>
  <si>
    <t>RE-681729EK05</t>
  </si>
  <si>
    <t>Spare blade 19729 -05 EK</t>
  </si>
  <si>
    <t>4049002117022</t>
  </si>
  <si>
    <t>RE-681729EK06</t>
  </si>
  <si>
    <t>Spare blade 19729-06 EK</t>
  </si>
  <si>
    <t>4049002117077</t>
  </si>
  <si>
    <t>RE-681729EK08</t>
  </si>
  <si>
    <t>Spare blade 19729-08 EK</t>
  </si>
  <si>
    <t>4049002117176</t>
  </si>
  <si>
    <t>RE-681729EK10</t>
  </si>
  <si>
    <t>Spare blade 19729-10 EK</t>
  </si>
  <si>
    <t>4049002117473</t>
  </si>
  <si>
    <t>RE-681729EK12</t>
  </si>
  <si>
    <t>Spare blade 19729-12 EK</t>
  </si>
  <si>
    <t>4049002117626</t>
  </si>
  <si>
    <t>RE-681729K04</t>
  </si>
  <si>
    <t>Spare blade 19729-04 K</t>
  </si>
  <si>
    <t>4049002116988</t>
  </si>
  <si>
    <t>RE-681729K05</t>
  </si>
  <si>
    <t>Spare blade 19729-05 K</t>
  </si>
  <si>
    <t>4049002117008</t>
  </si>
  <si>
    <t>RE-681729K06</t>
  </si>
  <si>
    <t>Spare blade 19729-06 K</t>
  </si>
  <si>
    <t>4049002117138</t>
  </si>
  <si>
    <t>RE-681729K08</t>
  </si>
  <si>
    <t>Spare blade 19729-08 K</t>
  </si>
  <si>
    <t>4049002117312</t>
  </si>
  <si>
    <t>RE-681729K10</t>
  </si>
  <si>
    <t>Spare blade 19729-10 K</t>
  </si>
  <si>
    <t>4049002117589</t>
  </si>
  <si>
    <t>RE-624071001</t>
  </si>
  <si>
    <t>Locator 12.71</t>
  </si>
  <si>
    <t>4049002014499</t>
  </si>
  <si>
    <t>RE-624072001</t>
  </si>
  <si>
    <t>Locator 12.72</t>
  </si>
  <si>
    <t>4049002014536</t>
  </si>
  <si>
    <t>RE-439131</t>
  </si>
  <si>
    <t>Запасной наконечник для автоматического кернера</t>
  </si>
  <si>
    <t>4049002024153</t>
  </si>
  <si>
    <t>RE-439130</t>
  </si>
  <si>
    <t>4049002013034</t>
  </si>
  <si>
    <t>RE-439129</t>
  </si>
  <si>
    <t>4049002024139</t>
  </si>
  <si>
    <t>RE-46502500</t>
  </si>
  <si>
    <t>Запасная пластина для шабера, твёрдосплавного, плоского 330x25x5 мм</t>
  </si>
  <si>
    <t>4049002021114</t>
  </si>
  <si>
    <t>RE-46502000</t>
  </si>
  <si>
    <t>Запасная пластина для шабера, твёрдосплавного, плоского 300x20x5 мм</t>
  </si>
  <si>
    <t>4049002021107</t>
  </si>
  <si>
    <t>RE-46503000</t>
  </si>
  <si>
    <t>Запасная пластина для шабера, твёрдосплавного, плоского 330x30x5 мм</t>
  </si>
  <si>
    <t>4049002021121</t>
  </si>
  <si>
    <t>RE-70820330</t>
  </si>
  <si>
    <t>СНЯТ С ПРОИЗВОДСТВА</t>
  </si>
  <si>
    <t>Комплект специальных ножей № 203</t>
  </si>
  <si>
    <t>4049002023439</t>
  </si>
  <si>
    <t>RE-3612021</t>
  </si>
  <si>
    <t>Зубило электрика 200 мм</t>
  </si>
  <si>
    <t>4049002001598</t>
  </si>
  <si>
    <t>RE-3513501</t>
  </si>
  <si>
    <t>Зубило каменщика HS 350 мм</t>
  </si>
  <si>
    <t>4049002001475</t>
  </si>
  <si>
    <t>RE-3504001</t>
  </si>
  <si>
    <t>Зубило каменщика 400 мм</t>
  </si>
  <si>
    <t>4049002001499</t>
  </si>
  <si>
    <t>RE-3413501</t>
  </si>
  <si>
    <t>4049002001284</t>
  </si>
  <si>
    <t>RE-3502501</t>
  </si>
  <si>
    <t>Зубило каменщика 250 мм</t>
  </si>
  <si>
    <t>4049002001376</t>
  </si>
  <si>
    <t>RE-3502001</t>
  </si>
  <si>
    <t>Зубило каменщика 200 мм</t>
  </si>
  <si>
    <t>4049002001352</t>
  </si>
  <si>
    <t>RE-35210002</t>
  </si>
  <si>
    <t>Зубило каменщика 1000 мм</t>
  </si>
  <si>
    <t>4049002007989</t>
  </si>
  <si>
    <t>RE-3503000</t>
  </si>
  <si>
    <t>Зубило каменщика 300 мм</t>
  </si>
  <si>
    <t>4049002001406</t>
  </si>
  <si>
    <t>RE-3505000</t>
  </si>
  <si>
    <t>Зубило каменщика 500 мм</t>
  </si>
  <si>
    <t>4049002001505</t>
  </si>
  <si>
    <t>RE-3503501</t>
  </si>
  <si>
    <t>Зубило каменщика 350 мм</t>
  </si>
  <si>
    <t>4049002001451</t>
  </si>
  <si>
    <t>RE-3312501</t>
  </si>
  <si>
    <t>4049002001048</t>
  </si>
  <si>
    <t>RE-3612530</t>
  </si>
  <si>
    <t>Зубило электрика, 2К протектор, 250 мм</t>
  </si>
  <si>
    <t>4049002008528</t>
  </si>
  <si>
    <t>RE-3622021</t>
  </si>
  <si>
    <t>4049002001659</t>
  </si>
  <si>
    <t>RE-3602521SB</t>
  </si>
  <si>
    <t>Зубило электрика SB 250 мм</t>
  </si>
  <si>
    <t>4049002011559</t>
  </si>
  <si>
    <t>RE-3622520SB</t>
  </si>
  <si>
    <t>4049002011665</t>
  </si>
  <si>
    <t>RE-3613020SB</t>
  </si>
  <si>
    <t>Зубило электрика SB 300 мм</t>
  </si>
  <si>
    <t>4049002011627</t>
  </si>
  <si>
    <t>RE-3623020</t>
  </si>
  <si>
    <t>Зубило электрика 300 мм</t>
  </si>
  <si>
    <t>4049002001680</t>
  </si>
  <si>
    <t>RE-3613021SB</t>
  </si>
  <si>
    <t>Зубило электрика SB 300x10x12 мм</t>
  </si>
  <si>
    <t>4049002011634</t>
  </si>
  <si>
    <t>RE-3603021SB</t>
  </si>
  <si>
    <t>Зубило электрика SB 300x8x10 мм</t>
  </si>
  <si>
    <t>4049002011573</t>
  </si>
  <si>
    <t>RE-3622021SB</t>
  </si>
  <si>
    <t>4049002011658</t>
  </si>
  <si>
    <t>RE-3603021</t>
  </si>
  <si>
    <t>4049002001574</t>
  </si>
  <si>
    <t>RE-3622521</t>
  </si>
  <si>
    <t>Зубило электрика 250 мм</t>
  </si>
  <si>
    <t>4049002001673</t>
  </si>
  <si>
    <t>RE-3602020</t>
  </si>
  <si>
    <t>4049002001529</t>
  </si>
  <si>
    <t>RE-3612520</t>
  </si>
  <si>
    <t>4049002001604</t>
  </si>
  <si>
    <t>RE-3603020SB</t>
  </si>
  <si>
    <t>4049002011566</t>
  </si>
  <si>
    <t>RE-3602021SB</t>
  </si>
  <si>
    <t>Зубило электрика SB 200 мм</t>
  </si>
  <si>
    <t>4049002011535</t>
  </si>
  <si>
    <t>RE-3602021</t>
  </si>
  <si>
    <t>4049002001536</t>
  </si>
  <si>
    <t>RE-3623021</t>
  </si>
  <si>
    <t>4049002001697</t>
  </si>
  <si>
    <t>RE-3623020SB</t>
  </si>
  <si>
    <t>4049002011689</t>
  </si>
  <si>
    <t>RE-3613021</t>
  </si>
  <si>
    <t>4049002001635</t>
  </si>
  <si>
    <t>RE-3603020</t>
  </si>
  <si>
    <t>4049002001567</t>
  </si>
  <si>
    <t>RE-3672500</t>
  </si>
  <si>
    <t>Пазовое зубило электрика HS 250 мм</t>
  </si>
  <si>
    <t>4049002001727</t>
  </si>
  <si>
    <t>RE-3662501</t>
  </si>
  <si>
    <t>Пазовое зубило электрика 250 мм</t>
  </si>
  <si>
    <t>4049002001710</t>
  </si>
  <si>
    <t>RE-3602521</t>
  </si>
  <si>
    <t>4049002001550</t>
  </si>
  <si>
    <t>RE-3612520SB</t>
  </si>
  <si>
    <t>4049002011603</t>
  </si>
  <si>
    <t>RE-3612521</t>
  </si>
  <si>
    <t>4049002001611</t>
  </si>
  <si>
    <t>RE-3602520SB</t>
  </si>
  <si>
    <t>4049002011542</t>
  </si>
  <si>
    <t>RE-3623021SB</t>
  </si>
  <si>
    <t>4049002011696</t>
  </si>
  <si>
    <t>RE-3602020SB</t>
  </si>
  <si>
    <t>4049002011528</t>
  </si>
  <si>
    <t>RE-3612561</t>
  </si>
  <si>
    <t>Зубило электрика пикообразное, 2К протектор, 250 мм</t>
  </si>
  <si>
    <t>4049002008597</t>
  </si>
  <si>
    <t>RE-3613031</t>
  </si>
  <si>
    <t>Зубило электрика, 2К протектор, 300 мм</t>
  </si>
  <si>
    <t>4049002008610</t>
  </si>
  <si>
    <t>RE-3602520</t>
  </si>
  <si>
    <t>4049002001543</t>
  </si>
  <si>
    <t>RE-3613020</t>
  </si>
  <si>
    <t>4049002001628</t>
  </si>
  <si>
    <t>RE-3612521SB</t>
  </si>
  <si>
    <t>4049002011610</t>
  </si>
  <si>
    <t>RE-3662500</t>
  </si>
  <si>
    <t>4049002001703</t>
  </si>
  <si>
    <t>RE-3612031</t>
  </si>
  <si>
    <t>Зубило электрика, 2К протектор, 200 мм</t>
  </si>
  <si>
    <t>4049002008511</t>
  </si>
  <si>
    <t>RE-3622520</t>
  </si>
  <si>
    <t>4049002001666</t>
  </si>
  <si>
    <t>RE-3612021SB</t>
  </si>
  <si>
    <t>4049002011597</t>
  </si>
  <si>
    <t>RE-3612020</t>
  </si>
  <si>
    <t>4049002001581</t>
  </si>
  <si>
    <t>RE-3622521SB</t>
  </si>
  <si>
    <t>4049002011672</t>
  </si>
  <si>
    <t>RE-3505001SB</t>
  </si>
  <si>
    <t>Зубило каменщика SB 500 мм</t>
  </si>
  <si>
    <t>4049002011511</t>
  </si>
  <si>
    <t>RE-3405001</t>
  </si>
  <si>
    <t>4049002001321</t>
  </si>
  <si>
    <t>RE-3402500SB</t>
  </si>
  <si>
    <t>Зубило каменщика SB 250 мм</t>
  </si>
  <si>
    <t>4049002011191</t>
  </si>
  <si>
    <t>RE-3513000</t>
  </si>
  <si>
    <t>Зубило каменщика HS 300 мм</t>
  </si>
  <si>
    <t>4049002001420</t>
  </si>
  <si>
    <t>RE-3502500</t>
  </si>
  <si>
    <t>4049002001369</t>
  </si>
  <si>
    <t>RE-3502001SB</t>
  </si>
  <si>
    <t>Зубило каменщика SB 200 мм</t>
  </si>
  <si>
    <t>4049002011351</t>
  </si>
  <si>
    <t>RE-3402501SB</t>
  </si>
  <si>
    <t>4049002011207</t>
  </si>
  <si>
    <t>RE-3403501</t>
  </si>
  <si>
    <t>4049002001260</t>
  </si>
  <si>
    <t>RE-3512501</t>
  </si>
  <si>
    <t>Зубило каменщика HS 250 мм</t>
  </si>
  <si>
    <t>4049002001390</t>
  </si>
  <si>
    <t>RE-3402001</t>
  </si>
  <si>
    <t>4049002001185</t>
  </si>
  <si>
    <t>RE-3505000SB</t>
  </si>
  <si>
    <t>4049002011504</t>
  </si>
  <si>
    <t>RE-3402001SB</t>
  </si>
  <si>
    <t>4049002011184</t>
  </si>
  <si>
    <t>RE-35030019</t>
  </si>
  <si>
    <t>4049002024092</t>
  </si>
  <si>
    <t>RE-3403001SB</t>
  </si>
  <si>
    <t>Зубило каменщика SB 300 мм</t>
  </si>
  <si>
    <t>4049002011221</t>
  </si>
  <si>
    <t>RE-3404001SB</t>
  </si>
  <si>
    <t>Зубило каменщика SB 400 мм</t>
  </si>
  <si>
    <t>4049002011306</t>
  </si>
  <si>
    <t>RE-35040009</t>
  </si>
  <si>
    <t>4049002024726</t>
  </si>
  <si>
    <t>RE-3403501SB</t>
  </si>
  <si>
    <t>Зубило каменщика SB 350 мм</t>
  </si>
  <si>
    <t>4049002011269</t>
  </si>
  <si>
    <t>RE-3503000SB</t>
  </si>
  <si>
    <t>4049002011405</t>
  </si>
  <si>
    <t>RE-3413000</t>
  </si>
  <si>
    <t>4049002001239</t>
  </si>
  <si>
    <t>RE-3503500</t>
  </si>
  <si>
    <t>4049002001444</t>
  </si>
  <si>
    <t>RE-3405000SB</t>
  </si>
  <si>
    <t>4049002011313</t>
  </si>
  <si>
    <t>RE-3513500</t>
  </si>
  <si>
    <t>4049002001468</t>
  </si>
  <si>
    <t>RE-3402500</t>
  </si>
  <si>
    <t>4049002001192</t>
  </si>
  <si>
    <t>RE-3503001SB</t>
  </si>
  <si>
    <t>4049002011412</t>
  </si>
  <si>
    <t>RE-3502500SB</t>
  </si>
  <si>
    <t>4049002011368</t>
  </si>
  <si>
    <t>RE-3504000SB</t>
  </si>
  <si>
    <t>4049002011481</t>
  </si>
  <si>
    <t>RE-3503501SB</t>
  </si>
  <si>
    <t>4049002011450</t>
  </si>
  <si>
    <t>RE-3402000SB</t>
  </si>
  <si>
    <t>4049002011177</t>
  </si>
  <si>
    <t>RE-3402501</t>
  </si>
  <si>
    <t>4049002001208</t>
  </si>
  <si>
    <t>RE-3513001</t>
  </si>
  <si>
    <t>4049002001437</t>
  </si>
  <si>
    <t>RE-3404001</t>
  </si>
  <si>
    <t>4049002001307</t>
  </si>
  <si>
    <t>RE-35030009</t>
  </si>
  <si>
    <t>4049002024719</t>
  </si>
  <si>
    <t>RE-3404000</t>
  </si>
  <si>
    <t>4049002001291</t>
  </si>
  <si>
    <t>RE-35040019</t>
  </si>
  <si>
    <t>4049002022425</t>
  </si>
  <si>
    <t>RE-3505001</t>
  </si>
  <si>
    <t>4049002001512</t>
  </si>
  <si>
    <t>RE-3413500</t>
  </si>
  <si>
    <t>4049002001277</t>
  </si>
  <si>
    <t>RE-3502000</t>
  </si>
  <si>
    <t>4049002001338</t>
  </si>
  <si>
    <t>RE-3504000</t>
  </si>
  <si>
    <t>4049002001482</t>
  </si>
  <si>
    <t>RE-3512500</t>
  </si>
  <si>
    <t>4049002001383</t>
  </si>
  <si>
    <t>RE-3403001</t>
  </si>
  <si>
    <t>4049002001222</t>
  </si>
  <si>
    <t>RE-3402000</t>
  </si>
  <si>
    <t>4049002001178</t>
  </si>
  <si>
    <t>RE-3502501SB</t>
  </si>
  <si>
    <t>4049002011375</t>
  </si>
  <si>
    <t>RE-3503001</t>
  </si>
  <si>
    <t>4049002001413</t>
  </si>
  <si>
    <t>RE-3403000SB</t>
  </si>
  <si>
    <t>4049002011214</t>
  </si>
  <si>
    <t>RE-3413001</t>
  </si>
  <si>
    <t>4049002001246</t>
  </si>
  <si>
    <t>RE-3403500</t>
  </si>
  <si>
    <t>4049002001253</t>
  </si>
  <si>
    <t>RE-3404000SB</t>
  </si>
  <si>
    <t>4049002011290</t>
  </si>
  <si>
    <t>RE-3504001SB</t>
  </si>
  <si>
    <t>4049002011498</t>
  </si>
  <si>
    <t>RE-3403000</t>
  </si>
  <si>
    <t>4049002001215</t>
  </si>
  <si>
    <t>RE-3405000</t>
  </si>
  <si>
    <t>4049002001314</t>
  </si>
  <si>
    <t>RE-3405001SB</t>
  </si>
  <si>
    <t>4049002011320</t>
  </si>
  <si>
    <t>RE-3514001</t>
  </si>
  <si>
    <t>Зубило каменщика HS 400 мм</t>
  </si>
  <si>
    <t>4049002025372</t>
  </si>
  <si>
    <t>RE-3833001</t>
  </si>
  <si>
    <t>Зубило пазовое, восьмигранное сечение,HS 300 мм</t>
  </si>
  <si>
    <t>4049002001918</t>
  </si>
  <si>
    <t>RE-3802400</t>
  </si>
  <si>
    <t>Зубило пазовое 240 мм</t>
  </si>
  <si>
    <t>4049002008122</t>
  </si>
  <si>
    <t>RE-3822401</t>
  </si>
  <si>
    <t>Зубило пазовое, восьмигранное сечение,240 мм</t>
  </si>
  <si>
    <t>4049002001871</t>
  </si>
  <si>
    <t>RE-3823000</t>
  </si>
  <si>
    <t>Зубило пазовое, восьмигранное сечение,300 мм</t>
  </si>
  <si>
    <t>4049002001888</t>
  </si>
  <si>
    <t>RE-3802401SB</t>
  </si>
  <si>
    <t>Зубило пазовое SB 240 мм</t>
  </si>
  <si>
    <t>4049002011832</t>
  </si>
  <si>
    <t>RE-3812401</t>
  </si>
  <si>
    <t>Зубило пазовое HS 240 мм</t>
  </si>
  <si>
    <t>4049002001857</t>
  </si>
  <si>
    <t>RE-3833000</t>
  </si>
  <si>
    <t>4049002001901</t>
  </si>
  <si>
    <t>RE-3823001</t>
  </si>
  <si>
    <t>4049002001895</t>
  </si>
  <si>
    <t>RE-3812400</t>
  </si>
  <si>
    <t>4049002001840</t>
  </si>
  <si>
    <t>RE-3802400SB</t>
  </si>
  <si>
    <t>4049002011825</t>
  </si>
  <si>
    <t>RE-3822400</t>
  </si>
  <si>
    <t>4049002001864</t>
  </si>
  <si>
    <t>RE-3850700</t>
  </si>
  <si>
    <t>Зубило для стыков 70 мм</t>
  </si>
  <si>
    <t>4049002001963</t>
  </si>
  <si>
    <t>RE-3850601SB</t>
  </si>
  <si>
    <t>Зубило для стыков SB 60 мм</t>
  </si>
  <si>
    <t>4049002011955</t>
  </si>
  <si>
    <t>RE-3850701SB</t>
  </si>
  <si>
    <t>Зубило для стыков SB 70 мм</t>
  </si>
  <si>
    <t>4049002011979</t>
  </si>
  <si>
    <t>RE-3850600</t>
  </si>
  <si>
    <t>Зубило для стыков 60 мм</t>
  </si>
  <si>
    <t>4049002001949</t>
  </si>
  <si>
    <t>RE-3860801</t>
  </si>
  <si>
    <t>Зубило для стыков HS 80 мм</t>
  </si>
  <si>
    <t>4049002026737</t>
  </si>
  <si>
    <t>RE-3850500SB</t>
  </si>
  <si>
    <t>Зубило для стыков SB 50 мм</t>
  </si>
  <si>
    <t>4049002011924</t>
  </si>
  <si>
    <t>RE-3860701</t>
  </si>
  <si>
    <t>Зубило для стыков HS 70 мм</t>
  </si>
  <si>
    <t>4049002015595</t>
  </si>
  <si>
    <t>RE-3850700SB</t>
  </si>
  <si>
    <t>4049002011962</t>
  </si>
  <si>
    <t>RE-3850701</t>
  </si>
  <si>
    <t>4049002001970</t>
  </si>
  <si>
    <t>RE-3850500</t>
  </si>
  <si>
    <t>Зубило для стыков 50 мм</t>
  </si>
  <si>
    <t>4049002001925</t>
  </si>
  <si>
    <t>RE-3850501</t>
  </si>
  <si>
    <t>4049002001932</t>
  </si>
  <si>
    <t>RE-3850601</t>
  </si>
  <si>
    <t>4049002001956</t>
  </si>
  <si>
    <t>RE-3850501SB</t>
  </si>
  <si>
    <t>4049002011931</t>
  </si>
  <si>
    <t>RE-3860501</t>
  </si>
  <si>
    <t>Зубило для стыков HS 50 мм</t>
  </si>
  <si>
    <t>4049002028489</t>
  </si>
  <si>
    <t>RE-3850801SB</t>
  </si>
  <si>
    <t>Зубило для стыков SB 80 мм</t>
  </si>
  <si>
    <t>4049002025112</t>
  </si>
  <si>
    <t>RE-3860601</t>
  </si>
  <si>
    <t>Зубило для стыков HS 60 мм</t>
  </si>
  <si>
    <t>4049002016370</t>
  </si>
  <si>
    <t>RE-3850801</t>
  </si>
  <si>
    <t>Зубило для стыков 80 мм</t>
  </si>
  <si>
    <t>4049002022340</t>
  </si>
  <si>
    <t>RE-3930040</t>
  </si>
  <si>
    <t>Зубило обрубное 4 мм</t>
  </si>
  <si>
    <t>4049002006753</t>
  </si>
  <si>
    <t>RE-3930050</t>
  </si>
  <si>
    <t>Зубило обрубное 5 мм</t>
  </si>
  <si>
    <t>4049002006760</t>
  </si>
  <si>
    <t>RE-3930030</t>
  </si>
  <si>
    <t>Зубило обрубное 3 мм</t>
  </si>
  <si>
    <t>4049002006746</t>
  </si>
  <si>
    <t>RE-3920051</t>
  </si>
  <si>
    <t>Зубило канавочное 5 мм</t>
  </si>
  <si>
    <t>4049002002137</t>
  </si>
  <si>
    <t>RE-3920050</t>
  </si>
  <si>
    <t>4049002002120</t>
  </si>
  <si>
    <t>RE-3920041</t>
  </si>
  <si>
    <t>Зубило канавочное 4 мм</t>
  </si>
  <si>
    <t>4049002002113</t>
  </si>
  <si>
    <t>RE-3920030</t>
  </si>
  <si>
    <t>Зубило канавочное 3 мм</t>
  </si>
  <si>
    <t>4049002002083</t>
  </si>
  <si>
    <t>RE-3920021</t>
  </si>
  <si>
    <t>Зубило канавочное 2 мм</t>
  </si>
  <si>
    <t>4049002002076</t>
  </si>
  <si>
    <t>RE-3920061</t>
  </si>
  <si>
    <t>Зубило канавочное 6 мм</t>
  </si>
  <si>
    <t>4049002002151</t>
  </si>
  <si>
    <t>RE-3920031</t>
  </si>
  <si>
    <t>4049002002090</t>
  </si>
  <si>
    <t>RE-3920060</t>
  </si>
  <si>
    <t>4049002002144</t>
  </si>
  <si>
    <t>RE-3302000</t>
  </si>
  <si>
    <t>Зубило пикообразное 200 мм</t>
  </si>
  <si>
    <t>4049002001000</t>
  </si>
  <si>
    <t>RE-3313501</t>
  </si>
  <si>
    <t>4049002001123</t>
  </si>
  <si>
    <t>RE-3303001</t>
  </si>
  <si>
    <t>4049002001062</t>
  </si>
  <si>
    <t>RE-3313000</t>
  </si>
  <si>
    <t>4049002001079</t>
  </si>
  <si>
    <t>RE-3304001</t>
  </si>
  <si>
    <t>4049002001147</t>
  </si>
  <si>
    <t>RE-21214001</t>
  </si>
  <si>
    <t>Зубило SDS-Plus</t>
  </si>
  <si>
    <t>4049002093135</t>
  </si>
  <si>
    <t>RE-3102501</t>
  </si>
  <si>
    <t>4049002000690</t>
  </si>
  <si>
    <t>RE-21214020SB</t>
  </si>
  <si>
    <t>PCS зубило,SDS-plus широкое, плоское SB 140/30 мм</t>
  </si>
  <si>
    <t>4049002094965</t>
  </si>
  <si>
    <t>RE-21225000</t>
  </si>
  <si>
    <t>Зубило плоское SDS-plus 250 мм</t>
  </si>
  <si>
    <t>4049002003349</t>
  </si>
  <si>
    <t>RE-21214020</t>
  </si>
  <si>
    <t>PSC-Зубило SDS-Plus</t>
  </si>
  <si>
    <t>4049002093142</t>
  </si>
  <si>
    <t>RE-21214001SB</t>
  </si>
  <si>
    <t>PCS-Зубило, SDS-plus пикообразное SB 140 мм</t>
  </si>
  <si>
    <t>4049002094958</t>
  </si>
  <si>
    <t>RE-21214000</t>
  </si>
  <si>
    <t>4049002093128</t>
  </si>
  <si>
    <t>RE-3101501</t>
  </si>
  <si>
    <t>4049002000638</t>
  </si>
  <si>
    <t>RE-21214000SB</t>
  </si>
  <si>
    <t>PCS зубило, SDS-plus плоское SB 140 мм</t>
  </si>
  <si>
    <t>4049002094941</t>
  </si>
  <si>
    <t>RE-21200096</t>
  </si>
  <si>
    <t>Набор PCS-зубил SDS-Plus</t>
  </si>
  <si>
    <t>4049002093159</t>
  </si>
  <si>
    <t>RE-3302501</t>
  </si>
  <si>
    <t>4049002001024</t>
  </si>
  <si>
    <t>RE-3202501</t>
  </si>
  <si>
    <t>Крейцмейсель 250 мм</t>
  </si>
  <si>
    <t>4049002000935</t>
  </si>
  <si>
    <t>RE-4210000</t>
  </si>
  <si>
    <t>Набор инструментов в пластиковом держателе</t>
  </si>
  <si>
    <t>4049002002175</t>
  </si>
  <si>
    <t>RE-21040001</t>
  </si>
  <si>
    <t>Зубило пикообразное SDS-max 400 мм</t>
  </si>
  <si>
    <t>4049002004230</t>
  </si>
  <si>
    <t>RE-21040001SB</t>
  </si>
  <si>
    <t>4049002016608</t>
  </si>
  <si>
    <t>RE-24440001</t>
  </si>
  <si>
    <t>Зубило пикообразное шестигранный хвостовик 32х152/с буртиком  46 400 мм</t>
  </si>
  <si>
    <t>4049002007620</t>
  </si>
  <si>
    <t>RE-3101251</t>
  </si>
  <si>
    <t>4049002000614</t>
  </si>
  <si>
    <t>RE-23250001</t>
  </si>
  <si>
    <t>Зубило пикообразное круглое сечение 25х75/с буртиком 42 500 мм</t>
  </si>
  <si>
    <t>4049002007330</t>
  </si>
  <si>
    <t>RE-21060000SB</t>
  </si>
  <si>
    <t>Зубило плоское SDS-max 600 мм</t>
  </si>
  <si>
    <t>4049002016592</t>
  </si>
  <si>
    <t>RE-21225001SB</t>
  </si>
  <si>
    <t>Зубило пикообразное SDS-plus 250 мм</t>
  </si>
  <si>
    <t>4049002016547</t>
  </si>
  <si>
    <t>RE-21225005</t>
  </si>
  <si>
    <t>Зубило зубчатое SDS-plus 250 мм</t>
  </si>
  <si>
    <t>4049002013522</t>
  </si>
  <si>
    <t>RE-21030013</t>
  </si>
  <si>
    <t>4049002006999</t>
  </si>
  <si>
    <t>RE-3113501</t>
  </si>
  <si>
    <t>4049002000799</t>
  </si>
  <si>
    <t>RE-21030019SB</t>
  </si>
  <si>
    <t>Зубило канавочное  32 мм SDS-max 300 мм</t>
  </si>
  <si>
    <t>4049002016653</t>
  </si>
  <si>
    <t>RE-21060000</t>
  </si>
  <si>
    <t>4049002004216</t>
  </si>
  <si>
    <t>RE-23250000</t>
  </si>
  <si>
    <t>Зубило плоское круглое сечение 25х75/с буртиком 42 500 мм</t>
  </si>
  <si>
    <t>4049002007231</t>
  </si>
  <si>
    <t>RE-21030005</t>
  </si>
  <si>
    <t>4049002004292</t>
  </si>
  <si>
    <t>RE-24450001</t>
  </si>
  <si>
    <t>Зубило пикообразное шестигранный хвостовик 32х152/с буртиком  46 500 мм</t>
  </si>
  <si>
    <t>4049002007644</t>
  </si>
  <si>
    <t>RE-3121251</t>
  </si>
  <si>
    <t>4049002023217</t>
  </si>
  <si>
    <t>RE-232100001</t>
  </si>
  <si>
    <t>Зубило пикообразное круглое сечение 25х75/с буртиком 42 1000 мм</t>
  </si>
  <si>
    <t>4049002007361</t>
  </si>
  <si>
    <t>RE-24640001</t>
  </si>
  <si>
    <t>Зубило пикообразное шестигранный хвостовик 29х152/с буртиком  46 400 мм</t>
  </si>
  <si>
    <t>4049002034350</t>
  </si>
  <si>
    <t>RE-3104001</t>
  </si>
  <si>
    <t>4049002000812</t>
  </si>
  <si>
    <t>RE-24240000</t>
  </si>
  <si>
    <t>Зубило плоское шестигранный хвостовик 25х108/с буртиком  41 400 мм</t>
  </si>
  <si>
    <t>4049002007521</t>
  </si>
  <si>
    <t>RE-22740017</t>
  </si>
  <si>
    <t>Зубило лопаточное 80 мм круглое сечение 26/24x55/шестигранный хвостовик 30/с выборкой,</t>
  </si>
  <si>
    <t>4049002034077</t>
  </si>
  <si>
    <t>RE-22740001</t>
  </si>
  <si>
    <t>Зубило пикообразное круглое сечение 26/24x55/шестигранный хвостовик 30/с выборкой, 400</t>
  </si>
  <si>
    <t>4049002004094</t>
  </si>
  <si>
    <t>RE-21217018</t>
  </si>
  <si>
    <t>Зубило SDS-Plus 170 мм, для плитки</t>
  </si>
  <si>
    <t>4049002120978</t>
  </si>
  <si>
    <t>RE-3101750</t>
  </si>
  <si>
    <t>4049002000645</t>
  </si>
  <si>
    <t>RE-3103501</t>
  </si>
  <si>
    <t>4049002000775</t>
  </si>
  <si>
    <t>RE-21225000SB</t>
  </si>
  <si>
    <t>4049002016530</t>
  </si>
  <si>
    <t>RE-3112501</t>
  </si>
  <si>
    <t>4049002000713</t>
  </si>
  <si>
    <t>RE-3105001</t>
  </si>
  <si>
    <t>4049002000836</t>
  </si>
  <si>
    <t>RE-24440000</t>
  </si>
  <si>
    <t>Зубило плоское шестигранный хвостовик 32х152/с буртиком  46 400 мм</t>
  </si>
  <si>
    <t>4049002007583</t>
  </si>
  <si>
    <t>RE-21040000</t>
  </si>
  <si>
    <t>4049002004209</t>
  </si>
  <si>
    <t>RE-232100000</t>
  </si>
  <si>
    <t>Зубило плоское круглое сечение 25х75/с буртиком 42 1000 мм</t>
  </si>
  <si>
    <t>4049002007262</t>
  </si>
  <si>
    <t>RE-21030019</t>
  </si>
  <si>
    <t>4049002004278</t>
  </si>
  <si>
    <t>RE-24250001</t>
  </si>
  <si>
    <t>Зубило пикообразное шестигранный хвостовик 25х108/с буртиком  41 500 мм</t>
  </si>
  <si>
    <t>4049002007576</t>
  </si>
  <si>
    <t>RE-21225001</t>
  </si>
  <si>
    <t>4049002003356</t>
  </si>
  <si>
    <t>RE-24460000</t>
  </si>
  <si>
    <t>Зубило плоское шестигранный хвостовик 32х152/с буртиком  46 600 мм</t>
  </si>
  <si>
    <t>4049002007613</t>
  </si>
  <si>
    <t>RE-3101001</t>
  </si>
  <si>
    <t>4049002000591</t>
  </si>
  <si>
    <t>RE-23235000</t>
  </si>
  <si>
    <t>Зубило плоское круглое сечение 25х75/с буртиком 42 350 мм</t>
  </si>
  <si>
    <t>4049002007200</t>
  </si>
  <si>
    <t>RE-21225003</t>
  </si>
  <si>
    <t>4049002003363</t>
  </si>
  <si>
    <t>RE-3612550</t>
  </si>
  <si>
    <t>Зубило электрика пикообразное 250 мм</t>
  </si>
  <si>
    <t>4049002008542</t>
  </si>
  <si>
    <t>RE-24250000</t>
  </si>
  <si>
    <t>Flat Cold Chisel hex25x108/collar41 500m</t>
  </si>
  <si>
    <t>4049002007545</t>
  </si>
  <si>
    <t>RE-23235001</t>
  </si>
  <si>
    <t>Зубило пикообразное круглое сечение 25х75/с буртиком 42 350 мм</t>
  </si>
  <si>
    <t>4049002007309</t>
  </si>
  <si>
    <t>RE-21225005SB</t>
  </si>
  <si>
    <t>4049002016578</t>
  </si>
  <si>
    <t>RE-21225014</t>
  </si>
  <si>
    <t>4049002003370</t>
  </si>
  <si>
    <t>RE-24460001</t>
  </si>
  <si>
    <t>Зубило пикообразное шестигранный хвостовик 32х152/с буртиком  46 600 мм</t>
  </si>
  <si>
    <t>4049002007651</t>
  </si>
  <si>
    <t>RE-21217017</t>
  </si>
  <si>
    <t>Зубило SDS-Plus 170 мм, лопаточное 80 мм</t>
  </si>
  <si>
    <t>4049002120961</t>
  </si>
  <si>
    <t>RE-24450000</t>
  </si>
  <si>
    <t>Зубило плоское шестигранный хвостовик 32х152/с буртиком  46 500 мм</t>
  </si>
  <si>
    <t>4049002007606</t>
  </si>
  <si>
    <t>RE-24240001</t>
  </si>
  <si>
    <t>Зубило пикообразное шестигранный хвостовик 25х108/с буртиком  41 400 мм</t>
  </si>
  <si>
    <t>4049002007552</t>
  </si>
  <si>
    <t>RE-21225009SB</t>
  </si>
  <si>
    <t>4049002021787</t>
  </si>
  <si>
    <t>RE-3103001</t>
  </si>
  <si>
    <t>4049002000737</t>
  </si>
  <si>
    <t>RE-3622020</t>
  </si>
  <si>
    <t>4049002001642</t>
  </si>
  <si>
    <t>RE-3672501</t>
  </si>
  <si>
    <t>4049002001734</t>
  </si>
  <si>
    <t>RE-22740000</t>
  </si>
  <si>
    <t>Зубило плоское, круглое сечение 26/24x55/шестигранный хвостовик 30/с выборкой, 400</t>
  </si>
  <si>
    <t>4049002004070</t>
  </si>
  <si>
    <t>RE-21225021</t>
  </si>
  <si>
    <t>Зубило плоское, широкое, с наклоном SDS-plus 250 мм</t>
  </si>
  <si>
    <t>4049002006944</t>
  </si>
  <si>
    <t>RE-21225020</t>
  </si>
  <si>
    <t>Зубило плоское, широкое SDS-plus 250 мм</t>
  </si>
  <si>
    <t>4049002005398</t>
  </si>
  <si>
    <t>RE-3802410</t>
  </si>
  <si>
    <t>Зубило пазовое наклонное 240 мм</t>
  </si>
  <si>
    <t>4049002011047</t>
  </si>
  <si>
    <t>RE-3802401</t>
  </si>
  <si>
    <t>4049002001833</t>
  </si>
  <si>
    <t>RE-21030015</t>
  </si>
  <si>
    <t>Зубило для плитки 50 мм SDS-max 300 мм</t>
  </si>
  <si>
    <t>4049002004315</t>
  </si>
  <si>
    <t>RE-21030015SB</t>
  </si>
  <si>
    <t>4049002016684</t>
  </si>
  <si>
    <t>RE-3930020</t>
  </si>
  <si>
    <t>Зубило обрубное 2 мм</t>
  </si>
  <si>
    <t>4049002006739</t>
  </si>
  <si>
    <t>RE-3920040</t>
  </si>
  <si>
    <t>4049002002106</t>
  </si>
  <si>
    <t>RE-3920020</t>
  </si>
  <si>
    <t>4049002002069</t>
  </si>
  <si>
    <t>RE-21028001</t>
  </si>
  <si>
    <t>4049002004223</t>
  </si>
  <si>
    <t>RE-3302001</t>
  </si>
  <si>
    <t>4049002001017</t>
  </si>
  <si>
    <t>RE-7082053</t>
  </si>
  <si>
    <t>Инструмент для удаления изоляции специальный № 205</t>
  </si>
  <si>
    <t>4049002012174</t>
  </si>
  <si>
    <t>RE-7082033</t>
  </si>
  <si>
    <t>Инструмент для удаления изоляции специальный № 203</t>
  </si>
  <si>
    <t>4049002012150</t>
  </si>
  <si>
    <t>RE-7082013</t>
  </si>
  <si>
    <t>Инструмент для удаления изоляции специальный  № 201</t>
  </si>
  <si>
    <t>4049002012136</t>
  </si>
  <si>
    <t>RE-7082123</t>
  </si>
  <si>
    <t>Инструмент для удаления изоляции специальный № 212</t>
  </si>
  <si>
    <t>4049002012242</t>
  </si>
  <si>
    <t>RE-707020</t>
  </si>
  <si>
    <t>Инструмент для удаления изоляции с автоматической настройкой</t>
  </si>
  <si>
    <t>4049002026195</t>
  </si>
  <si>
    <t>RE-61804031</t>
  </si>
  <si>
    <t>Пресс-клещи PEW8.40 + приёмник для контактов</t>
  </si>
  <si>
    <t>4049002018107</t>
  </si>
  <si>
    <t>RE-625000943</t>
  </si>
  <si>
    <t>Пресс-клещи PEW12.94</t>
  </si>
  <si>
    <t>4049002077876</t>
  </si>
  <si>
    <t>RE-6180633</t>
  </si>
  <si>
    <t>Пресс-клещи PEW8.63</t>
  </si>
  <si>
    <t>4049002006692</t>
  </si>
  <si>
    <t>RE-6100873</t>
  </si>
  <si>
    <t>Пресс-клещи для контактных гильз PEW8.87</t>
  </si>
  <si>
    <t>4049002016417</t>
  </si>
  <si>
    <t>RE-6330555</t>
  </si>
  <si>
    <t>Ручные пресс-клещи MPZ 55, в кейсе</t>
  </si>
  <si>
    <t>4049002027697</t>
  </si>
  <si>
    <t>RE-61008462</t>
  </si>
  <si>
    <t>ИНСТРУМЕНТ ДЛЯ ОПРЕССОВКИ</t>
  </si>
  <si>
    <t>4049002018152</t>
  </si>
  <si>
    <t>RE-625000933</t>
  </si>
  <si>
    <t>Пресс-клещи PEW12.93</t>
  </si>
  <si>
    <t>4049002012068</t>
  </si>
  <si>
    <t>RE-6100883</t>
  </si>
  <si>
    <t>Пресс-клещи для контактных гильз PEW8.88</t>
  </si>
  <si>
    <t>4049002022814</t>
  </si>
  <si>
    <t>RE-6160113</t>
  </si>
  <si>
    <t>Пресс-клещи PEW6.011</t>
  </si>
  <si>
    <t>4049002028533</t>
  </si>
  <si>
    <t>RE-6260453</t>
  </si>
  <si>
    <t>Пресс-клещи PEW16.45</t>
  </si>
  <si>
    <t>4049002019456</t>
  </si>
  <si>
    <t>RE-61008432</t>
  </si>
  <si>
    <t>Crimping Pliers PEW8.84 f. wire ferrules</t>
  </si>
  <si>
    <t>4049002018145</t>
  </si>
  <si>
    <t>RE-6241013</t>
  </si>
  <si>
    <t>Пресс-клещи PEW12 без плашки, в кейсе</t>
  </si>
  <si>
    <t>4049002016172</t>
  </si>
  <si>
    <t>RE-8756000061</t>
  </si>
  <si>
    <t>Пресс-клещи 8.75-6 (MIL), в кейсе</t>
  </si>
  <si>
    <t>4049002057687</t>
  </si>
  <si>
    <t>RE-61602431</t>
  </si>
  <si>
    <t>Crimp. Pliers PEW6.024 w. Loc.</t>
  </si>
  <si>
    <t>4049002095382</t>
  </si>
  <si>
    <t>RE-6253085031</t>
  </si>
  <si>
    <t>Пресс-клещи PEW12.Typ Hirose</t>
  </si>
  <si>
    <t>4049002018442</t>
  </si>
  <si>
    <t>RE-6253085131</t>
  </si>
  <si>
    <t>Пресс-клещи PEW12.Typ MP8</t>
  </si>
  <si>
    <t>4049002018466</t>
  </si>
  <si>
    <t>RE-6253085431</t>
  </si>
  <si>
    <t>Пресс-клещи PEW12.Typ Molex</t>
  </si>
  <si>
    <t>4049002023552</t>
  </si>
  <si>
    <t>RE-6253085331</t>
  </si>
  <si>
    <t>Пресс-клещи PEW12.Typ AMP</t>
  </si>
  <si>
    <t>4049002018480</t>
  </si>
  <si>
    <t>RE-6932003</t>
  </si>
  <si>
    <t>Пресс-клещи с параллельным ходом губок 14,8 мм</t>
  </si>
  <si>
    <t>4049002018114</t>
  </si>
  <si>
    <t>RE-6260313</t>
  </si>
  <si>
    <t>Пресс-клещи PEW16.31</t>
  </si>
  <si>
    <t>4049002019425</t>
  </si>
  <si>
    <t>RE-6260323</t>
  </si>
  <si>
    <t>Пресс-клещи PEW16.32</t>
  </si>
  <si>
    <t>4049002019432</t>
  </si>
  <si>
    <t>RE-6101843</t>
  </si>
  <si>
    <t>Crimping Pliers PEW8.184 f.wire ferrules</t>
  </si>
  <si>
    <t>4049002104244</t>
  </si>
  <si>
    <t>RE-6100010</t>
  </si>
  <si>
    <t>Пресс-клещи для контактных гильз PE7.1 кованые</t>
  </si>
  <si>
    <t>4049002006647</t>
  </si>
  <si>
    <t>RE-6101863</t>
  </si>
  <si>
    <t>Пресс-клещи для контактных гильз PEW8.186</t>
  </si>
  <si>
    <t>4049002104268</t>
  </si>
  <si>
    <t>RE-6101853</t>
  </si>
  <si>
    <t>Пресс-клещи для контактных гильз PEW8.185</t>
  </si>
  <si>
    <t>4049002104251</t>
  </si>
  <si>
    <t>RE-8763040161</t>
  </si>
  <si>
    <t>Пресс-клещи 8.76-3 приёмник 01, в кейсе</t>
  </si>
  <si>
    <t>4049002028410</t>
  </si>
  <si>
    <t>RE-4492502</t>
  </si>
  <si>
    <t>Съёмник 250 мм</t>
  </si>
  <si>
    <t>4049002121869</t>
  </si>
  <si>
    <t>RE-800750013</t>
  </si>
  <si>
    <t>Микростриппер для кабеля с тефлоновой изоляцией</t>
  </si>
  <si>
    <t>4049002024610</t>
  </si>
  <si>
    <t>RE-7082183</t>
  </si>
  <si>
    <t>Инструмент для удаления изоляции специальный № 218</t>
  </si>
  <si>
    <t>4049002012303</t>
  </si>
  <si>
    <t>RE-707011</t>
  </si>
  <si>
    <t>Инструмент для удаления изоляции автоматический 16 мм²</t>
  </si>
  <si>
    <t>4049002016141</t>
  </si>
  <si>
    <t>RE-7082333</t>
  </si>
  <si>
    <t>Инструмент для удаления изоляции специальный № 233</t>
  </si>
  <si>
    <t>4049002012686</t>
  </si>
  <si>
    <t>RE-800710706</t>
  </si>
  <si>
    <t>Инструмент RAUCUT 1 и направляющая, в кейсе</t>
  </si>
  <si>
    <t>4049002024849</t>
  </si>
  <si>
    <t>RE-707001</t>
  </si>
  <si>
    <t>Инструмент для удаления изоляции автоматический</t>
  </si>
  <si>
    <t>4049002004407</t>
  </si>
  <si>
    <t>RE-723300</t>
  </si>
  <si>
    <t>Инструмент для укладки кабеля</t>
  </si>
  <si>
    <t>4049002022807</t>
  </si>
  <si>
    <t>RE-800000033</t>
  </si>
  <si>
    <t>Инструмент для резания и удаления изоляции, оптоволоконный кабель 2,2 мм</t>
  </si>
  <si>
    <t>4049002022845</t>
  </si>
  <si>
    <t>RE-7121003</t>
  </si>
  <si>
    <t>Резак для кабеля 100 мм выдвижные рукояти</t>
  </si>
  <si>
    <t>4049002021527</t>
  </si>
  <si>
    <t>RE-800100023</t>
  </si>
  <si>
    <t>Резак для оптоволоконного кабеля 2,2 мм</t>
  </si>
  <si>
    <t>4049002023903</t>
  </si>
  <si>
    <t>RE-800100043</t>
  </si>
  <si>
    <t>Клещи MOST оптоволоконный кабель 2,3 мм</t>
  </si>
  <si>
    <t>4049002022869</t>
  </si>
  <si>
    <t>RE-800000013</t>
  </si>
  <si>
    <t>Резак для оптоволоконного кабеля 1,8 мм/2,2 мм/2,3 мм</t>
  </si>
  <si>
    <t>4049002017414</t>
  </si>
  <si>
    <t>RE-7000203</t>
  </si>
  <si>
    <t>Кабелерез 20</t>
  </si>
  <si>
    <t>4049002006630</t>
  </si>
  <si>
    <t>RE-800100033</t>
  </si>
  <si>
    <t>4049002023910</t>
  </si>
  <si>
    <t>RE-7120603</t>
  </si>
  <si>
    <t>Резак для кабеля 60 мм выдвижные рукояти</t>
  </si>
  <si>
    <t>4049002020421</t>
  </si>
  <si>
    <t>RE-7000153</t>
  </si>
  <si>
    <t>Кабелерез 15</t>
  </si>
  <si>
    <t>4049002007668</t>
  </si>
  <si>
    <t>RE-7000272</t>
  </si>
  <si>
    <t>Кабелерез 27</t>
  </si>
  <si>
    <t>4049002004360</t>
  </si>
  <si>
    <t>RE-7001163</t>
  </si>
  <si>
    <t>Кабелерез 15 пружина и гнездо для удаления изоляции</t>
  </si>
  <si>
    <t>4049002106767</t>
  </si>
  <si>
    <t>RE-800200043</t>
  </si>
  <si>
    <t>Клещи MOST оптоволоконный кабель 2,3 мм с функцией удаления изоляции</t>
  </si>
  <si>
    <t>4049002025273</t>
  </si>
  <si>
    <t>RE-800750003</t>
  </si>
  <si>
    <t>Микростриппер для оптоволоконного кабеля</t>
  </si>
  <si>
    <t>4049002025051</t>
  </si>
  <si>
    <t>RE-70002036</t>
  </si>
  <si>
    <t>4049002007156</t>
  </si>
  <si>
    <t>RE-7000383</t>
  </si>
  <si>
    <t>Кабелерез 38 с выдвижными ручками</t>
  </si>
  <si>
    <t>4049002086960</t>
  </si>
  <si>
    <t>RE-800200063</t>
  </si>
  <si>
    <t>Резак для оптоволоконного кабеля Duplex с функцией удаления изоляции</t>
  </si>
  <si>
    <t>4049002028649</t>
  </si>
  <si>
    <t>RE-800000023</t>
  </si>
  <si>
    <t>4049002022821</t>
  </si>
  <si>
    <t>RE-800040003</t>
  </si>
  <si>
    <t>Инструмент для резания, удаления изоляции, опрессовки,  оптоволоконный кабель 2,2 мм Toshiba</t>
  </si>
  <si>
    <t>4049002026515</t>
  </si>
  <si>
    <t>RE-800140003</t>
  </si>
  <si>
    <t>4049002026522</t>
  </si>
  <si>
    <t>RE-800100013</t>
  </si>
  <si>
    <t>4049002023897</t>
  </si>
  <si>
    <t>RE-43014000</t>
  </si>
  <si>
    <t>Кернер центровочный пикообразный 6-8 мм</t>
  </si>
  <si>
    <t>4049002029066</t>
  </si>
  <si>
    <t>RE-4311520</t>
  </si>
  <si>
    <t>Кернер 150x10x5 мм, с протектором</t>
  </si>
  <si>
    <t>4049002027567</t>
  </si>
  <si>
    <t>RE-4301220</t>
  </si>
  <si>
    <t>Кернер 120x10x4 мм, с протектором</t>
  </si>
  <si>
    <t>4049002027550</t>
  </si>
  <si>
    <t>RE-4301210</t>
  </si>
  <si>
    <t>Кернер HM-пикообразный 120x10x3 мм</t>
  </si>
  <si>
    <t>4049002024245</t>
  </si>
  <si>
    <t>RE-4301200</t>
  </si>
  <si>
    <t>Кернер 120x10x4 мм</t>
  </si>
  <si>
    <t>4049002002373</t>
  </si>
  <si>
    <t>RE-4311200</t>
  </si>
  <si>
    <t>Кернер 120x10x5 мм</t>
  </si>
  <si>
    <t>4049002002397</t>
  </si>
  <si>
    <t>RE-4301200SB</t>
  </si>
  <si>
    <t>4049002012372</t>
  </si>
  <si>
    <t>RE-4351500SB</t>
  </si>
  <si>
    <t>Кернер 150x16x6 мм</t>
  </si>
  <si>
    <t>4049002023316</t>
  </si>
  <si>
    <t>RE-4341500</t>
  </si>
  <si>
    <t>Кернер 150x14x6 мм</t>
  </si>
  <si>
    <t>4049002013072</t>
  </si>
  <si>
    <t>RE-4301000SB</t>
  </si>
  <si>
    <t>Кернер 100x8x3 мм</t>
  </si>
  <si>
    <t>4049002012365</t>
  </si>
  <si>
    <t>RE-4301000</t>
  </si>
  <si>
    <t>4049002002366</t>
  </si>
  <si>
    <t>RE-4341500SB</t>
  </si>
  <si>
    <t>4049002024061</t>
  </si>
  <si>
    <t>RE-4321200</t>
  </si>
  <si>
    <t>Кернер 120x12x5 мм</t>
  </si>
  <si>
    <t>4049002002403</t>
  </si>
  <si>
    <t>RE-4371005</t>
  </si>
  <si>
    <t>Кернер для механика</t>
  </si>
  <si>
    <t>4049002022500</t>
  </si>
  <si>
    <t>RE-4311200SB</t>
  </si>
  <si>
    <t>4049002012396</t>
  </si>
  <si>
    <t>RE-4351500</t>
  </si>
  <si>
    <t>4049002013089</t>
  </si>
  <si>
    <t>RE-4321200SB</t>
  </si>
  <si>
    <t>4049002012402</t>
  </si>
  <si>
    <t>RE-4331500</t>
  </si>
  <si>
    <t>Кернер 150x12x5 мм</t>
  </si>
  <si>
    <t>4049002002410</t>
  </si>
  <si>
    <t>RE-4331500SB</t>
  </si>
  <si>
    <t>4049002012419</t>
  </si>
  <si>
    <t>RE-4370905</t>
  </si>
  <si>
    <t>4049002022494</t>
  </si>
  <si>
    <t>RE-4341310</t>
  </si>
  <si>
    <t>Кернер HM-пикообразный 130x14x4 мм</t>
  </si>
  <si>
    <t>4049002024252</t>
  </si>
  <si>
    <t>RE-50300239</t>
  </si>
  <si>
    <t>Вырубные клещи 16 мм длинные ручки</t>
  </si>
  <si>
    <t>4049002016127</t>
  </si>
  <si>
    <t>RE-50300339</t>
  </si>
  <si>
    <t>Вырубные клещи 26 мм длинные ручки</t>
  </si>
  <si>
    <t>4049002016134</t>
  </si>
  <si>
    <t>RE-5031033</t>
  </si>
  <si>
    <t>Вырубные клещи 26x32</t>
  </si>
  <si>
    <t>4049002017544</t>
  </si>
  <si>
    <t>RE-5030023</t>
  </si>
  <si>
    <t>Вырубные клещи 16 мм</t>
  </si>
  <si>
    <t>4049002013133</t>
  </si>
  <si>
    <t>RE-5031023</t>
  </si>
  <si>
    <t>Вырубные клещи 16x32</t>
  </si>
  <si>
    <t>4049002017537</t>
  </si>
  <si>
    <t>RE-5030223</t>
  </si>
  <si>
    <t>Вырубные клещи для резины 61 мм</t>
  </si>
  <si>
    <t>4049002017568</t>
  </si>
  <si>
    <t>RE-5030013</t>
  </si>
  <si>
    <t>Вырубные клещи 20 мм</t>
  </si>
  <si>
    <t>4049002013119</t>
  </si>
  <si>
    <t>RE-50300139</t>
  </si>
  <si>
    <t>Вырубные клещи 20 мм длинные ручки</t>
  </si>
  <si>
    <t>4049002016110</t>
  </si>
  <si>
    <t>RE-5030033</t>
  </si>
  <si>
    <t>Вырубные клещи 26 мм</t>
  </si>
  <si>
    <t>4049002015915</t>
  </si>
  <si>
    <t>RE-5030213</t>
  </si>
  <si>
    <t>Вырубные клещи для резины 51 мм</t>
  </si>
  <si>
    <t>4049002017551</t>
  </si>
  <si>
    <t>RE-1812012</t>
  </si>
  <si>
    <t>Сантехнический крестовидный ключ 220 мм</t>
  </si>
  <si>
    <t>4049002020957</t>
  </si>
  <si>
    <t>RE-1812002</t>
  </si>
  <si>
    <t>Сантехнический крестовидный ключ</t>
  </si>
  <si>
    <t>4049002000577</t>
  </si>
  <si>
    <t>RE-13020152</t>
  </si>
  <si>
    <t>Трубный ключ 1 1/2", губки S-образной формы, чехлы</t>
  </si>
  <si>
    <t>4049002099847</t>
  </si>
  <si>
    <t>RE-13020202</t>
  </si>
  <si>
    <t>КЛЮЧ ТРУБНЫЙ</t>
  </si>
  <si>
    <t>4049002104237</t>
  </si>
  <si>
    <t>RE-1150102</t>
  </si>
  <si>
    <t>Клещи арматурные 1"</t>
  </si>
  <si>
    <t>4049002000300</t>
  </si>
  <si>
    <t>RE-13020102</t>
  </si>
  <si>
    <t>Трубный ключ 1", губки S-образной формы, чехлы</t>
  </si>
  <si>
    <t>4049002099830</t>
  </si>
  <si>
    <t>RE-1310102</t>
  </si>
  <si>
    <t>Трубный ключ Standard, губки S-образной формы 1"</t>
  </si>
  <si>
    <t>4049002000232</t>
  </si>
  <si>
    <t>RE-1310152</t>
  </si>
  <si>
    <t>Трубный ключ Standard, губки S-образной формы 1 1/2"</t>
  </si>
  <si>
    <t>4049002000256</t>
  </si>
  <si>
    <t>RE-1310052</t>
  </si>
  <si>
    <t>Трубный ключ Standard, губки S-образной формы 1/2"</t>
  </si>
  <si>
    <t>4049002000218</t>
  </si>
  <si>
    <t>RE-1310302</t>
  </si>
  <si>
    <t>Трубный ключ Standard, губки S-образной формы 3"</t>
  </si>
  <si>
    <t>4049002000294</t>
  </si>
  <si>
    <t>RE-1210302</t>
  </si>
  <si>
    <t>Трубный ключ Standard 45° 3"</t>
  </si>
  <si>
    <t>4049002000195</t>
  </si>
  <si>
    <t>RE-1210102</t>
  </si>
  <si>
    <t>Трубный ключ Standard 45° 1"</t>
  </si>
  <si>
    <t>4049002000133</t>
  </si>
  <si>
    <t>RE-1210152</t>
  </si>
  <si>
    <t>Трубный ключ Standard 45° 1 1/2"</t>
  </si>
  <si>
    <t>4049002000157</t>
  </si>
  <si>
    <t>RE-1210202</t>
  </si>
  <si>
    <t>Трубный ключ Standard 45° 2"</t>
  </si>
  <si>
    <t>4049002000171</t>
  </si>
  <si>
    <t>RE-1210052</t>
  </si>
  <si>
    <t>Трубный ключ Standard 45° 1/2"</t>
  </si>
  <si>
    <t>4049002000119</t>
  </si>
  <si>
    <t>RE-1310202</t>
  </si>
  <si>
    <t>Трубный ключ Standard, губки S-образной формы 2"</t>
  </si>
  <si>
    <t>4049002000270</t>
  </si>
  <si>
    <t>RE-7801352</t>
  </si>
  <si>
    <t>Щипцы для внутренних стопорных колец   I51</t>
  </si>
  <si>
    <t>4049002020759</t>
  </si>
  <si>
    <t>RE-78300061</t>
  </si>
  <si>
    <t>Съёмник стопорных колец SRW 1000</t>
  </si>
  <si>
    <t>4049002091704</t>
  </si>
  <si>
    <t>RE-7800452</t>
  </si>
  <si>
    <t>Щипцы для внутренних стопорных колец  J6</t>
  </si>
  <si>
    <t>4049002020728</t>
  </si>
  <si>
    <t>RE-7800352</t>
  </si>
  <si>
    <t>Щипцы для внутренних стопорных колец  J5</t>
  </si>
  <si>
    <t>4049002020711</t>
  </si>
  <si>
    <t>RE-7820352</t>
  </si>
  <si>
    <t>Щипцы для стопорных колец внешних A5</t>
  </si>
  <si>
    <t>4049002020797</t>
  </si>
  <si>
    <t>RE-7821452</t>
  </si>
  <si>
    <t>Щипцы для стопорных колец внешних A61</t>
  </si>
  <si>
    <t>4049002020841</t>
  </si>
  <si>
    <t>RE-7801452</t>
  </si>
  <si>
    <t>Щипцы для внутренних стопорных колец  J61</t>
  </si>
  <si>
    <t>4049002020766</t>
  </si>
  <si>
    <t>RE-782000</t>
  </si>
  <si>
    <t>Щипцы для внешних стопорных колец  без концов</t>
  </si>
  <si>
    <t>4049002027062</t>
  </si>
  <si>
    <t>RE-7821352</t>
  </si>
  <si>
    <t>Щипцы для стопорных колец внешних A51</t>
  </si>
  <si>
    <t>4049002020834</t>
  </si>
  <si>
    <t>RE-780000</t>
  </si>
  <si>
    <t>Щипцы для внутренних стопорных колец, без концов</t>
  </si>
  <si>
    <t>4049002027079</t>
  </si>
  <si>
    <t>RE-7820452</t>
  </si>
  <si>
    <t>Щипцы для стопорных колец внешних A6</t>
  </si>
  <si>
    <t>4049002020803</t>
  </si>
  <si>
    <t>RE-4401040</t>
  </si>
  <si>
    <t>Пробойник, с протектором 120x10x4 мм</t>
  </si>
  <si>
    <t>4049002027598</t>
  </si>
  <si>
    <t>RE-707012</t>
  </si>
  <si>
    <t>Запасное лезвие для инструмента для удаления изоляции 16 мм²</t>
  </si>
  <si>
    <t>4049002016158</t>
  </si>
  <si>
    <t>RE-707002</t>
  </si>
  <si>
    <t>Запасное лезвие для инструмента для удаления изоляции</t>
  </si>
  <si>
    <t>4049002007026</t>
  </si>
  <si>
    <t>RE-707021</t>
  </si>
  <si>
    <t>Запасное лезвие / пара для инструмента для удаления изоляции</t>
  </si>
  <si>
    <t>4049002026201</t>
  </si>
  <si>
    <t>RE-873812060</t>
  </si>
  <si>
    <t>Locator06 Form 12 f.crimping tool 8.73-8</t>
  </si>
  <si>
    <t>4049002114120</t>
  </si>
  <si>
    <t>RE-872809070</t>
  </si>
  <si>
    <t>Locator07 Form 09 f.crimping tool 8.72-8</t>
  </si>
  <si>
    <t>4049002114076</t>
  </si>
  <si>
    <t>RE-873812230</t>
  </si>
  <si>
    <t>Locator23 Form 12 f.crimping tool 8.73-8</t>
  </si>
  <si>
    <t>4049002114199</t>
  </si>
  <si>
    <t>RE-873812090</t>
  </si>
  <si>
    <t>Locator09 Form 12 f.crimping tool 8.73-8</t>
  </si>
  <si>
    <t>4049002114151</t>
  </si>
  <si>
    <t>RE-872809050</t>
  </si>
  <si>
    <t>Locator05 Form 09 f.crimping tool 8.72-8</t>
  </si>
  <si>
    <t>4049002114052</t>
  </si>
  <si>
    <t>RE-873812110</t>
  </si>
  <si>
    <t>Locator11 Form 12 f.crimping tool 8.73-8</t>
  </si>
  <si>
    <t>4049002114175</t>
  </si>
  <si>
    <t>RE-872809060</t>
  </si>
  <si>
    <t>Locator06 Form 09 f.crimping tool 8.72-8</t>
  </si>
  <si>
    <t>4049002114069</t>
  </si>
  <si>
    <t>RE-872809200</t>
  </si>
  <si>
    <t>Locator20 Form 09 f.crimping tool 8.72-8</t>
  </si>
  <si>
    <t>4049002114090</t>
  </si>
  <si>
    <t>RE-872809030</t>
  </si>
  <si>
    <t>Locator03 Form 09 f.crimping tool 8.72-8</t>
  </si>
  <si>
    <t>4049002114038</t>
  </si>
  <si>
    <t>RE-873812150</t>
  </si>
  <si>
    <t>Locator15 Form 12 f.crimping tool 8.73-8</t>
  </si>
  <si>
    <t>4049002114182</t>
  </si>
  <si>
    <t>RE-872809040</t>
  </si>
  <si>
    <t>Locator04 Form 09 f.crimping tool 8.72-8</t>
  </si>
  <si>
    <t>4049002114045</t>
  </si>
  <si>
    <t>RE-873812070</t>
  </si>
  <si>
    <t>Locator07 Form 12 f.crimping tool 8.73-8</t>
  </si>
  <si>
    <t>4049002114137</t>
  </si>
  <si>
    <t>RE-873812030</t>
  </si>
  <si>
    <t>Locator03 Form 12 f.crimping tool 8.73-8</t>
  </si>
  <si>
    <t>4049002114113</t>
  </si>
  <si>
    <t>RE-873812020</t>
  </si>
  <si>
    <t>Locator02 Form 12 f.crimping tool 8.73-8</t>
  </si>
  <si>
    <t>4049002114106</t>
  </si>
  <si>
    <t>RE-873812080</t>
  </si>
  <si>
    <t>Locator08 Form 12 f.crimping tool 8.73-8</t>
  </si>
  <si>
    <t>4049002114144</t>
  </si>
  <si>
    <t>RE-873812100</t>
  </si>
  <si>
    <t>Locator10 Form 12 f.crimping tool 8.73-8</t>
  </si>
  <si>
    <t>4049002114168</t>
  </si>
  <si>
    <t>RE-872809020</t>
  </si>
  <si>
    <t>Locator02 Form 09 f.crimping tool 8.72-8</t>
  </si>
  <si>
    <t>4049002114021</t>
  </si>
  <si>
    <t>RE-872809080</t>
  </si>
  <si>
    <t>Locator08 Form 09 f.crimping tool 8.72-8</t>
  </si>
  <si>
    <t>4049002114083</t>
  </si>
  <si>
    <t>RE-624570001</t>
  </si>
  <si>
    <t>Locator 12.570</t>
  </si>
  <si>
    <t>4049002005381</t>
  </si>
  <si>
    <t>RE-875017010</t>
  </si>
  <si>
    <t>Приёмник универсальный для тетрагональных пресс-клещей 8.75</t>
  </si>
  <si>
    <t>4049002087363</t>
  </si>
  <si>
    <t>RE-6290010</t>
  </si>
  <si>
    <t>Магазин Multicrimp пустой</t>
  </si>
  <si>
    <t>4049002018251</t>
  </si>
  <si>
    <t>RE-62407330</t>
  </si>
  <si>
    <t>Опрессовочная плашка 12.73</t>
  </si>
  <si>
    <t>4049002028571</t>
  </si>
  <si>
    <t>RE-4480340</t>
  </si>
  <si>
    <t>Оправка монтажная 170x17x7 мм</t>
  </si>
  <si>
    <t>4049002008191</t>
  </si>
  <si>
    <t>RE-4480410</t>
  </si>
  <si>
    <t>Оправка монтажная 250x35x13 мм</t>
  </si>
  <si>
    <t>4049002008269</t>
  </si>
  <si>
    <t>RE-4480320</t>
  </si>
  <si>
    <t>Оправка монтажная 120x13x5 мм</t>
  </si>
  <si>
    <t>4049002008177</t>
  </si>
  <si>
    <t>RE-4480370</t>
  </si>
  <si>
    <t>Оправка монтажная 190x23x9 мм</t>
  </si>
  <si>
    <t>4049002008221</t>
  </si>
  <si>
    <t>RE-4480400</t>
  </si>
  <si>
    <t>Оправка монтажная 230x30x12 мм</t>
  </si>
  <si>
    <t>4049002008252</t>
  </si>
  <si>
    <t>RE-4480310</t>
  </si>
  <si>
    <t>Оправка монтажная 120x11x5 мм</t>
  </si>
  <si>
    <t>4049002008160</t>
  </si>
  <si>
    <t>RE-4480390</t>
  </si>
  <si>
    <t>Оправка монтажная 210x28x12 мм</t>
  </si>
  <si>
    <t>4049002008245</t>
  </si>
  <si>
    <t>RE-4480420</t>
  </si>
  <si>
    <t>Оправка монтажная 270x35x14 мм</t>
  </si>
  <si>
    <t>4049002008276</t>
  </si>
  <si>
    <t>RE-4480330</t>
  </si>
  <si>
    <t>Оправка монтажная 150x15x6 мм</t>
  </si>
  <si>
    <t>4049002008184</t>
  </si>
  <si>
    <t>RE-4480380</t>
  </si>
  <si>
    <t>Оправка монтажная 200x25x10 мм</t>
  </si>
  <si>
    <t>4049002008238</t>
  </si>
  <si>
    <t>RE-4480350</t>
  </si>
  <si>
    <t>Оправка монтажная 170x19x7 мм</t>
  </si>
  <si>
    <t>4049002008207</t>
  </si>
  <si>
    <t>RE-4480360</t>
  </si>
  <si>
    <t>Оправка монтажная 190x21x8 мм</t>
  </si>
  <si>
    <t>4049002008214</t>
  </si>
  <si>
    <t>RE-4495001</t>
  </si>
  <si>
    <t>Монтажный инструмент с наконечником</t>
  </si>
  <si>
    <t>4049002112409</t>
  </si>
  <si>
    <t>RE-2736002</t>
  </si>
  <si>
    <t>Монтировка 600 мм</t>
  </si>
  <si>
    <t>4049002015625</t>
  </si>
  <si>
    <t>RE-2793001</t>
  </si>
  <si>
    <t>Монтировка для ящиков 300 мм</t>
  </si>
  <si>
    <t>4049002024412</t>
  </si>
  <si>
    <t>RE-2735002</t>
  </si>
  <si>
    <t>Монтировка 500 мм</t>
  </si>
  <si>
    <t>4049002024818</t>
  </si>
  <si>
    <t>RE-2734002</t>
  </si>
  <si>
    <t>Монтировка 400 мм</t>
  </si>
  <si>
    <t>4049002046889</t>
  </si>
  <si>
    <t>RE-4451000</t>
  </si>
  <si>
    <t>Обжимки в наборе</t>
  </si>
  <si>
    <t>4049002015601</t>
  </si>
  <si>
    <t>RE-4461000</t>
  </si>
  <si>
    <t>Обжимки для заклепочной головки в наборе</t>
  </si>
  <si>
    <t>4049002015618</t>
  </si>
  <si>
    <t>RE-4291010</t>
  </si>
  <si>
    <t>Содержимое дисплея № 1</t>
  </si>
  <si>
    <t>4049002002274</t>
  </si>
  <si>
    <t>RE-4296110</t>
  </si>
  <si>
    <t>Содержимое стойки для зубил</t>
  </si>
  <si>
    <t>4049002008047</t>
  </si>
  <si>
    <t>RE-4292010</t>
  </si>
  <si>
    <t>Содержимое дисплея № 2</t>
  </si>
  <si>
    <t>4049002002298</t>
  </si>
  <si>
    <t>RE-4291011</t>
  </si>
  <si>
    <t>4049002002281</t>
  </si>
  <si>
    <t>RE-4296010</t>
  </si>
  <si>
    <t>Содержимое дисплея Зубила</t>
  </si>
  <si>
    <t>4049002008023</t>
  </si>
  <si>
    <t>RE-4292011</t>
  </si>
  <si>
    <t>4049002002304</t>
  </si>
  <si>
    <t>RE-4296011</t>
  </si>
  <si>
    <t>4049002008054</t>
  </si>
  <si>
    <t>RE-4211020</t>
  </si>
  <si>
    <t>Набор инструментов в пластиковой кассете</t>
  </si>
  <si>
    <t>4049002034473</t>
  </si>
  <si>
    <t>RE-4210020</t>
  </si>
  <si>
    <t>Набор инструментов в металлической кассете</t>
  </si>
  <si>
    <t>4049002002199</t>
  </si>
  <si>
    <t>RE-4291100</t>
  </si>
  <si>
    <t>Содержимое дисплея Ударные инструменты</t>
  </si>
  <si>
    <t>4049002028984</t>
  </si>
  <si>
    <t>RE-4291101</t>
  </si>
  <si>
    <t>4049002028991</t>
  </si>
  <si>
    <t>RE-800730306</t>
  </si>
  <si>
    <t>Инструмент RAUCUT 2, в кейсе</t>
  </si>
  <si>
    <t>4049002024948</t>
  </si>
  <si>
    <t>RE-624074301</t>
  </si>
  <si>
    <t>Опрессовочная плашка+KA 12.74</t>
  </si>
  <si>
    <t>4049002028724</t>
  </si>
  <si>
    <t>RE-610904</t>
  </si>
  <si>
    <t>Футляр с контактными гильзами + набор 4</t>
  </si>
  <si>
    <t>4049002111631</t>
  </si>
  <si>
    <t>RE-610902</t>
  </si>
  <si>
    <t>Футляр с контактными гильзами Набор 2</t>
  </si>
  <si>
    <t>4049002110825</t>
  </si>
  <si>
    <t>RE-6250009330</t>
  </si>
  <si>
    <t>Опрессовочная плашка PEW12.93</t>
  </si>
  <si>
    <t>4049002012075</t>
  </si>
  <si>
    <t>RE-624075301</t>
  </si>
  <si>
    <t>Опрессовочная плашка+KA 12.75</t>
  </si>
  <si>
    <t>4049002028755</t>
  </si>
  <si>
    <t>RE-6250009430</t>
  </si>
  <si>
    <t>Опрессовочная плашка PEW12.94</t>
  </si>
  <si>
    <t>4049002077883</t>
  </si>
  <si>
    <t>RE-62403330</t>
  </si>
  <si>
    <t>Опрессовочная плашка 12.33</t>
  </si>
  <si>
    <t>4049002026683</t>
  </si>
  <si>
    <t>RE-62409730</t>
  </si>
  <si>
    <t>Опрессовочная плашка 12.97</t>
  </si>
  <si>
    <t>4049002028465</t>
  </si>
  <si>
    <t>RE-62457030</t>
  </si>
  <si>
    <t>Опрессовочная плашка 12.570</t>
  </si>
  <si>
    <t>4049002034411</t>
  </si>
  <si>
    <t>RE-62403030</t>
  </si>
  <si>
    <t>Опрессовочная плашка 12.30</t>
  </si>
  <si>
    <t>4049002014079</t>
  </si>
  <si>
    <t>RE-62409230</t>
  </si>
  <si>
    <t>Опрессовочная плашка 12.92</t>
  </si>
  <si>
    <t>4049002014659</t>
  </si>
  <si>
    <t>RE-62410030</t>
  </si>
  <si>
    <t>Опрессовочная плашка 12.10</t>
  </si>
  <si>
    <t>4049002014741</t>
  </si>
  <si>
    <t>RE-62474230</t>
  </si>
  <si>
    <t>Опрессовочная плашка 12.742</t>
  </si>
  <si>
    <t>4049002019197</t>
  </si>
  <si>
    <t>RE-6304035</t>
  </si>
  <si>
    <t>Double Indent Die Set WM25/50</t>
  </si>
  <si>
    <t>4049002005077</t>
  </si>
  <si>
    <t>RE-6321305</t>
  </si>
  <si>
    <t>Гексагональная опрессовочная плашка K18/80</t>
  </si>
  <si>
    <t>4049002019784</t>
  </si>
  <si>
    <t>RE-62411930</t>
  </si>
  <si>
    <t>Опрессовочная плашка 12.119</t>
  </si>
  <si>
    <t>4049002019142</t>
  </si>
  <si>
    <t>RE-62402030</t>
  </si>
  <si>
    <t>Опрессовочная плашка 12.20</t>
  </si>
  <si>
    <t>4049002014048</t>
  </si>
  <si>
    <t>RE-62406030</t>
  </si>
  <si>
    <t>Опрессовочная плашка 12.60</t>
  </si>
  <si>
    <t>4049002014444</t>
  </si>
  <si>
    <t>RE-6302065</t>
  </si>
  <si>
    <t>Гексагональная опрессовочная плашка K20-5</t>
  </si>
  <si>
    <t>4049002004940</t>
  </si>
  <si>
    <t>RE-62412030</t>
  </si>
  <si>
    <t>Опрессовочная плашка 12.120</t>
  </si>
  <si>
    <t>4049002019227</t>
  </si>
  <si>
    <t>RE-62407130</t>
  </si>
  <si>
    <t>Опрессовочная плашка 12.71</t>
  </si>
  <si>
    <t>4049002014482</t>
  </si>
  <si>
    <t>RE-62408030</t>
  </si>
  <si>
    <t>Опрессовочная плашка 12.80</t>
  </si>
  <si>
    <t>4049002014567</t>
  </si>
  <si>
    <t>RE-62419030</t>
  </si>
  <si>
    <t>Опрессовочная плашка 12.190</t>
  </si>
  <si>
    <t>4049002019166</t>
  </si>
  <si>
    <t>RE-62403130</t>
  </si>
  <si>
    <t>Опрессовочная плашка 12.31</t>
  </si>
  <si>
    <t>4049002014109</t>
  </si>
  <si>
    <t>RE-6304015</t>
  </si>
  <si>
    <t>Double Indent Die Set WM10/70</t>
  </si>
  <si>
    <t>4049002005053</t>
  </si>
  <si>
    <t>RE-62407230</t>
  </si>
  <si>
    <t>Опрессовочная плашка 12.72</t>
  </si>
  <si>
    <t>4049002014529</t>
  </si>
  <si>
    <t>RE-62406330</t>
  </si>
  <si>
    <t>Опрессовочная плашка 12.63</t>
  </si>
  <si>
    <t>4049002016455</t>
  </si>
  <si>
    <t>RE-6302075</t>
  </si>
  <si>
    <t>Гексагональная опрессовочная плашка K22-5</t>
  </si>
  <si>
    <t>4049002004957</t>
  </si>
  <si>
    <t>RE-6304025</t>
  </si>
  <si>
    <t>Double Indent Die Set WM16/35</t>
  </si>
  <si>
    <t>4049002005060</t>
  </si>
  <si>
    <t>RE-6302025</t>
  </si>
  <si>
    <t>Гексагональная опрессовочная плашка K8/K12-7</t>
  </si>
  <si>
    <t>4049002004902</t>
  </si>
  <si>
    <t>RE-62415830</t>
  </si>
  <si>
    <t>Опрессовочная плашка 12.158</t>
  </si>
  <si>
    <t>4049002023798</t>
  </si>
  <si>
    <t>RE-62408130</t>
  </si>
  <si>
    <t>Опрессовочная плашка 12.81</t>
  </si>
  <si>
    <t>4049002023736</t>
  </si>
  <si>
    <t>RE-6302035</t>
  </si>
  <si>
    <t>Гексагональная опрессовочная плашка K10/K14-7</t>
  </si>
  <si>
    <t>4049002004919</t>
  </si>
  <si>
    <t>RE-6302015</t>
  </si>
  <si>
    <t>Гексагональная опрессовочная плашка K6/K16-7</t>
  </si>
  <si>
    <t>4049002004896</t>
  </si>
  <si>
    <t>RE-62415930</t>
  </si>
  <si>
    <t>Опрессовочная плашка 12.159</t>
  </si>
  <si>
    <t>4049002023804</t>
  </si>
  <si>
    <t>RE-62408630</t>
  </si>
  <si>
    <t>Опрессовочная плашка 12.86</t>
  </si>
  <si>
    <t>4049002023743</t>
  </si>
  <si>
    <t>RE-6302045</t>
  </si>
  <si>
    <t>Гексагональная опрессовочная плашка K18-5</t>
  </si>
  <si>
    <t>4049002004926</t>
  </si>
  <si>
    <t>RE-62415530</t>
  </si>
  <si>
    <t>Опрессовочная плашка 12.155</t>
  </si>
  <si>
    <t>4049002023774</t>
  </si>
  <si>
    <t>RE-800010013</t>
  </si>
  <si>
    <t>Малые Кабелерез</t>
  </si>
  <si>
    <t>4049002098437</t>
  </si>
  <si>
    <t>RE-9503160</t>
  </si>
  <si>
    <t>Ножницы для кевларового волокна</t>
  </si>
  <si>
    <t xml:space="preserve">             </t>
  </si>
  <si>
    <t>RE-875200006</t>
  </si>
  <si>
    <t>Crimping Tool 8.75-2</t>
  </si>
  <si>
    <t>4049002111174</t>
  </si>
  <si>
    <t>RE-875000006</t>
  </si>
  <si>
    <t>Пресс-клещи 8.75</t>
  </si>
  <si>
    <t>4049002027031</t>
  </si>
  <si>
    <t>RE-8723000061</t>
  </si>
  <si>
    <t>Пресс-клещи 8.72-3, в кейсе</t>
  </si>
  <si>
    <t>4049002028342</t>
  </si>
  <si>
    <t>RE-62400630</t>
  </si>
  <si>
    <t>Опрессовочная плашка PEW12 CSC MC4 6 мм²</t>
  </si>
  <si>
    <t>4049002011115</t>
  </si>
  <si>
    <t>RE-8730000061</t>
  </si>
  <si>
    <t>Пресс-клещи 8.73, в кейсе</t>
  </si>
  <si>
    <t>4049002025099</t>
  </si>
  <si>
    <t>RE-8753040161</t>
  </si>
  <si>
    <t>Пресс-клещи 8.75-3 приёмник 01, в кейсе</t>
  </si>
  <si>
    <t>4049002028397</t>
  </si>
  <si>
    <t>RE-61602631</t>
  </si>
  <si>
    <t>Crimp. Pliers PEW6.026 w. Loc.</t>
  </si>
  <si>
    <t>4049002095375</t>
  </si>
  <si>
    <t>RE-8723010161</t>
  </si>
  <si>
    <t>Пресс-клещи 8.72-3 приёмник 01, в кейсе</t>
  </si>
  <si>
    <t>4049002028359</t>
  </si>
  <si>
    <t>RE-875004010</t>
  </si>
  <si>
    <t>Приёмник 01 форма 04 для пресс-клещей 8.75</t>
  </si>
  <si>
    <t>4049002023484</t>
  </si>
  <si>
    <t>RE-6253085531</t>
  </si>
  <si>
    <t>Пресс-клещи PEW12.Typ Yamaichi</t>
  </si>
  <si>
    <t>4049002052453</t>
  </si>
  <si>
    <t>RE-62610713</t>
  </si>
  <si>
    <t>Пресс-клещи PEW16.1071</t>
  </si>
  <si>
    <t>4049002111143</t>
  </si>
  <si>
    <t>RE-61910713</t>
  </si>
  <si>
    <t>Пресс-клещи PEW9.1071</t>
  </si>
  <si>
    <t>4049002111136</t>
  </si>
  <si>
    <t>RE-8720000061</t>
  </si>
  <si>
    <t>Пресс-клещи 8.72, в кейсе</t>
  </si>
  <si>
    <t>4049002025068</t>
  </si>
  <si>
    <t>RE-8712100061</t>
  </si>
  <si>
    <t>Набор инструментов для системы MOST, в кейсе</t>
  </si>
  <si>
    <t>4049002025280</t>
  </si>
  <si>
    <t>RE-872800006</t>
  </si>
  <si>
    <t>Пресс-клещи 8.72-8</t>
  </si>
  <si>
    <t>4049002101281</t>
  </si>
  <si>
    <t>RE-6290053</t>
  </si>
  <si>
    <t>Multicrimp  набор из 5 предметов</t>
  </si>
  <si>
    <t>4049002107535</t>
  </si>
  <si>
    <t>RE-872003036</t>
  </si>
  <si>
    <t>Пресс-клещи 8.72 приёмник 03</t>
  </si>
  <si>
    <t>4049002034480</t>
  </si>
  <si>
    <t>RE-873800006</t>
  </si>
  <si>
    <t>Пресс-клещи 8.73-8</t>
  </si>
  <si>
    <t>4049002104381</t>
  </si>
  <si>
    <t>RE-8760000061</t>
  </si>
  <si>
    <t>Пресс-клещи 8.76, в кейсе</t>
  </si>
  <si>
    <t>4049002025136</t>
  </si>
  <si>
    <t>RE-875800006</t>
  </si>
  <si>
    <t>Пресс-клещи 8.75-8</t>
  </si>
  <si>
    <t>4049002106699</t>
  </si>
  <si>
    <t>RE-8711100061</t>
  </si>
  <si>
    <t>4049002023460</t>
  </si>
  <si>
    <t>RE-8763000061</t>
  </si>
  <si>
    <t>Пресс-клещи 8.76-3, в кейсе</t>
  </si>
  <si>
    <t>4049002028403</t>
  </si>
  <si>
    <t>RE-619112831</t>
  </si>
  <si>
    <t>Пресс-клещи PEW9.1128</t>
  </si>
  <si>
    <t>4049002110177</t>
  </si>
  <si>
    <t>RE-8720010161</t>
  </si>
  <si>
    <t>Пресс-клещи 8.72 приёмник 01, в кейсе</t>
  </si>
  <si>
    <t>4049002025075</t>
  </si>
  <si>
    <t>RE-871000006</t>
  </si>
  <si>
    <t>Пресс-клещи 8.71</t>
  </si>
  <si>
    <t>4049002014802</t>
  </si>
  <si>
    <t>RE-8726000061</t>
  </si>
  <si>
    <t>Пресс-клещи 8.72-6 (MIL), в кейсе</t>
  </si>
  <si>
    <t>4049002095931</t>
  </si>
  <si>
    <t>RE-707004</t>
  </si>
  <si>
    <t>Ограничитель длины для инструмента для удаления изоляции</t>
  </si>
  <si>
    <t>4049002007040</t>
  </si>
  <si>
    <t>RE-707022</t>
  </si>
  <si>
    <t>4049002026218</t>
  </si>
  <si>
    <t>RE-624107130</t>
  </si>
  <si>
    <t>Опрессовочная плашка 12.1071</t>
  </si>
  <si>
    <t>4049002111075</t>
  </si>
  <si>
    <t>RE-62403230</t>
  </si>
  <si>
    <t>Опрессовочная плашка 12.32</t>
  </si>
  <si>
    <t>4049002014451</t>
  </si>
  <si>
    <t>RE-6332023</t>
  </si>
  <si>
    <t>Гексагональная опрессовочная плашка 5.5/16/35 мм²</t>
  </si>
  <si>
    <t>4049002027758</t>
  </si>
  <si>
    <t>RE-6321315</t>
  </si>
  <si>
    <t>Гексагональная опрессовочная плашка K20/80</t>
  </si>
  <si>
    <t>4049002019791</t>
  </si>
  <si>
    <t>RE-62474530</t>
  </si>
  <si>
    <t>Опрессовочная плашка 12.745</t>
  </si>
  <si>
    <t>4049002019203</t>
  </si>
  <si>
    <t>RE-6332053</t>
  </si>
  <si>
    <t>Гексагональная опрессовочная плашка 5.5/120 мм²</t>
  </si>
  <si>
    <t>4049002027789</t>
  </si>
  <si>
    <t>RE-6331013</t>
  </si>
  <si>
    <t>Hexagonal Die Set 7mm/16/35mm²</t>
  </si>
  <si>
    <t>4049002027703</t>
  </si>
  <si>
    <t>RE-6321245</t>
  </si>
  <si>
    <t>Гексагональная опрессовочная плашка K6/80</t>
  </si>
  <si>
    <t>4049002019722</t>
  </si>
  <si>
    <t>RE-62481730</t>
  </si>
  <si>
    <t>Опрессовочная плашка 12.817</t>
  </si>
  <si>
    <t>4049002005770</t>
  </si>
  <si>
    <t>RE-6333053</t>
  </si>
  <si>
    <t>Гексагональная опрессовочная плашка.5.5/120 мм²</t>
  </si>
  <si>
    <t>4049002027833</t>
  </si>
  <si>
    <t>RE-6331033</t>
  </si>
  <si>
    <t>Гексагональная опрессовочная плашка 7 мм/70 мм²</t>
  </si>
  <si>
    <t>4049002027727</t>
  </si>
  <si>
    <t>RE-6342053</t>
  </si>
  <si>
    <t>Гексагональная опрессовочная плашка 5 мм/35 мм²</t>
  </si>
  <si>
    <t>4049002027994</t>
  </si>
  <si>
    <t>RE-6343063</t>
  </si>
  <si>
    <t>Двойная шиповидная опрессовочная плашка 50 мм²</t>
  </si>
  <si>
    <t>4049002028069</t>
  </si>
  <si>
    <t>RE-6342013</t>
  </si>
  <si>
    <t>Гексагональная опрессовочная плашка 5 мм/6 мм²</t>
  </si>
  <si>
    <t>4049002027956</t>
  </si>
  <si>
    <t>RE-6332033</t>
  </si>
  <si>
    <t>Гексагональная опрессовочная плашка 5.5/25/50 мм²</t>
  </si>
  <si>
    <t>4049002027765</t>
  </si>
  <si>
    <t>RE-6333033</t>
  </si>
  <si>
    <t>Гексагональная опрессовочная плашка 7/25/5 мм²</t>
  </si>
  <si>
    <t>4049002027819</t>
  </si>
  <si>
    <t>RE-6345023</t>
  </si>
  <si>
    <t>Овальная опрессовочная плашка 16 мм²</t>
  </si>
  <si>
    <t>4049002028113</t>
  </si>
  <si>
    <t>RE-6333043</t>
  </si>
  <si>
    <t>Гексагональная опрессовочная плашка 5.5/95 мм²</t>
  </si>
  <si>
    <t>4049002027826</t>
  </si>
  <si>
    <t>RE-6321275</t>
  </si>
  <si>
    <t>Гексагональная опрессовочная плашка K12/80</t>
  </si>
  <si>
    <t>4049002019753</t>
  </si>
  <si>
    <t>RE-6343023</t>
  </si>
  <si>
    <t>Двойная шиповидная опрессовочная плашка 10 мм²</t>
  </si>
  <si>
    <t>4049002028021</t>
  </si>
  <si>
    <t>RE-6341033</t>
  </si>
  <si>
    <t>Гексагональная опрессовочная плашка 7 мм/35 мм²</t>
  </si>
  <si>
    <t>4049002027932</t>
  </si>
  <si>
    <t>RE-6342033</t>
  </si>
  <si>
    <t>Гексагональная опрессовочная плашка 5 мм/16 мм²</t>
  </si>
  <si>
    <t>4049002027970</t>
  </si>
  <si>
    <t>RE-6342023</t>
  </si>
  <si>
    <t>Гексагональная опрессовочная плашка 5 мм/10 мм²</t>
  </si>
  <si>
    <t>4049002027963</t>
  </si>
  <si>
    <t>RE-6291071301</t>
  </si>
  <si>
    <t>Multicrimp опрессовочная плашка 1071 в футляре</t>
  </si>
  <si>
    <t>4049002112249</t>
  </si>
  <si>
    <t>RE-629091301</t>
  </si>
  <si>
    <t>Multicrimp опрессовочная плашка 91 в футляре</t>
  </si>
  <si>
    <t>4049002110979</t>
  </si>
  <si>
    <t>RE-6341023</t>
  </si>
  <si>
    <t>Гексагональная опрессовочная плашка 7 мм/25 мм²</t>
  </si>
  <si>
    <t>4049002027925</t>
  </si>
  <si>
    <t>RE-624119430</t>
  </si>
  <si>
    <t>Опрессовочная плашка 12.1194</t>
  </si>
  <si>
    <t>4049002016059</t>
  </si>
  <si>
    <t>RE-6342043</t>
  </si>
  <si>
    <t>Гексагональная опрессовочная плашка 5 мм/25 мм²</t>
  </si>
  <si>
    <t>4049002027987</t>
  </si>
  <si>
    <t>RE-6321255</t>
  </si>
  <si>
    <t>Гексагональная опрессовочная плашка K8/80</t>
  </si>
  <si>
    <t>4049002019739</t>
  </si>
  <si>
    <t>RE-6342063</t>
  </si>
  <si>
    <t>Гексагональная опрессовочная плашка 5 мм/50 мм²</t>
  </si>
  <si>
    <t>4049002028007</t>
  </si>
  <si>
    <t>RE-6331023</t>
  </si>
  <si>
    <t>Гексагональная опрессовочная плашка 7 мм/25/50 мм²</t>
  </si>
  <si>
    <t>4049002027710</t>
  </si>
  <si>
    <t>RE-6343033</t>
  </si>
  <si>
    <t>Двойная шиповидная опрессовочная плашка 16 мм²</t>
  </si>
  <si>
    <t>4049002028038</t>
  </si>
  <si>
    <t>RE-62469130</t>
  </si>
  <si>
    <t>Опрессовочная плашка 12.691</t>
  </si>
  <si>
    <t>4049002025228</t>
  </si>
  <si>
    <t>RE-62411430</t>
  </si>
  <si>
    <t>Опрессовочная плашка 12.114</t>
  </si>
  <si>
    <t>4049002019111</t>
  </si>
  <si>
    <t>RE-6332013</t>
  </si>
  <si>
    <t>Гексагональная опрессовочная плашка 5.5/10/70 мм²</t>
  </si>
  <si>
    <t>4049002027741</t>
  </si>
  <si>
    <t>RE-6333023</t>
  </si>
  <si>
    <t>Гексагональная опрессовочная плашка 7/16/35 мм²</t>
  </si>
  <si>
    <t>4049002027802</t>
  </si>
  <si>
    <t>RE-6321265</t>
  </si>
  <si>
    <t>Гексагональная опрессовочная плашка K10/80</t>
  </si>
  <si>
    <t>4049002019746</t>
  </si>
  <si>
    <t>RE-6333013</t>
  </si>
  <si>
    <t>Гексагональная опрессовочная плашка 7/10/70 мм²</t>
  </si>
  <si>
    <t>4049002027796</t>
  </si>
  <si>
    <t>RE-6341013</t>
  </si>
  <si>
    <t>Гексагональная опрессовочная плашка 7 мм/16 мм²</t>
  </si>
  <si>
    <t>4049002027918</t>
  </si>
  <si>
    <t>RE-6343013</t>
  </si>
  <si>
    <t>Двойная шиповидная опрессовочная плашка 6 мм²</t>
  </si>
  <si>
    <t>4049002028014</t>
  </si>
  <si>
    <t>RE-6343053</t>
  </si>
  <si>
    <t>Двойная шиповидная опрессовочная плашка 35 мм²</t>
  </si>
  <si>
    <t>4049002028052</t>
  </si>
  <si>
    <t>RE-629050301</t>
  </si>
  <si>
    <t>Multicrimp опрессовочная плашка 50 в футляре</t>
  </si>
  <si>
    <t>4049002015144</t>
  </si>
  <si>
    <t>RE-629060301</t>
  </si>
  <si>
    <t>Multicrimp опрессовочная плашка 60 в футляре</t>
  </si>
  <si>
    <t>4049002015175</t>
  </si>
  <si>
    <t>RE-624119330</t>
  </si>
  <si>
    <t>Опрессовочная плашка 12.1193</t>
  </si>
  <si>
    <t>4049002073137</t>
  </si>
  <si>
    <t>RE-6343043</t>
  </si>
  <si>
    <t>Двойная шиповидная опрессовочная плашка 25 мм²</t>
  </si>
  <si>
    <t>4049002028045</t>
  </si>
  <si>
    <t>RE-6321285</t>
  </si>
  <si>
    <t>Гексагональная опрессовочная плашка K14/80</t>
  </si>
  <si>
    <t>4049002019760</t>
  </si>
  <si>
    <t>RE-6321295</t>
  </si>
  <si>
    <t>Гексагональная опрессовочная плашка K16/80</t>
  </si>
  <si>
    <t>4049002019777</t>
  </si>
  <si>
    <t>RE-629090301</t>
  </si>
  <si>
    <t>Multicrimp опрессовочная плашка 90 в футляре</t>
  </si>
  <si>
    <t>4049002015649</t>
  </si>
  <si>
    <t>RE-6345013</t>
  </si>
  <si>
    <t>Овальная опрессовочная плашка 10 мм²</t>
  </si>
  <si>
    <t>4049002028106</t>
  </si>
  <si>
    <t>RE-62400430</t>
  </si>
  <si>
    <t>Опрессовочная плашка PEW12 CSC MC4 4 мм²</t>
  </si>
  <si>
    <t>4049002011245</t>
  </si>
  <si>
    <t>RE-6345033</t>
  </si>
  <si>
    <t>Овальная опрессовочная плашка 25 мм²</t>
  </si>
  <si>
    <t>4049002028120</t>
  </si>
  <si>
    <t>RE-6323045</t>
  </si>
  <si>
    <t>Indent-Die Set D10/80</t>
  </si>
  <si>
    <t>4003773919858</t>
  </si>
  <si>
    <t>RE-6341043</t>
  </si>
  <si>
    <t>Hexagonal Die Set 7mm/50mm²</t>
  </si>
  <si>
    <t>4049002027949</t>
  </si>
  <si>
    <t>RE-6332043</t>
  </si>
  <si>
    <t>4049002027772</t>
  </si>
  <si>
    <t>RE-6331043</t>
  </si>
  <si>
    <t>Гексагональная опрессовочная плашка 7 мм/95 мм²</t>
  </si>
  <si>
    <t>4049002027734</t>
  </si>
  <si>
    <t>RE-68171905</t>
  </si>
  <si>
    <t>Removal tool flat plug 19719-05</t>
  </si>
  <si>
    <t>4049002116674</t>
  </si>
  <si>
    <t>RE-681719E08</t>
  </si>
  <si>
    <t>Removal tool flat plug 19719-08 E</t>
  </si>
  <si>
    <t>4049002116780</t>
  </si>
  <si>
    <t>RE-68172908</t>
  </si>
  <si>
    <t>Removal tool flat plug 19729-08</t>
  </si>
  <si>
    <t>4049002117305</t>
  </si>
  <si>
    <t>RE-6800534</t>
  </si>
  <si>
    <t>Монтажный инструмент 680 053</t>
  </si>
  <si>
    <t>4049002026447</t>
  </si>
  <si>
    <t>RE-6800714</t>
  </si>
  <si>
    <t>Монтажный инструмент 680 071</t>
  </si>
  <si>
    <t>4049002026454</t>
  </si>
  <si>
    <t>RE-6801104</t>
  </si>
  <si>
    <t>Монтажный инструмент 680 110</t>
  </si>
  <si>
    <t>4049002020223</t>
  </si>
  <si>
    <t>RE-6801004</t>
  </si>
  <si>
    <t>Монтажный инструмент 680 100</t>
  </si>
  <si>
    <t>4049002020216</t>
  </si>
  <si>
    <t>RE-8791030301</t>
  </si>
  <si>
    <t>Gauge set GO-NOGO for 8.72-8</t>
  </si>
  <si>
    <t>4049002114267</t>
  </si>
  <si>
    <t>RE-6800504</t>
  </si>
  <si>
    <t>Монтажный инструмент 680 050</t>
  </si>
  <si>
    <t>4049002020162</t>
  </si>
  <si>
    <t>RE-8791030101</t>
  </si>
  <si>
    <t>Gauge set GO-NOGO for 8.73-8/75-8</t>
  </si>
  <si>
    <t>4049002114250</t>
  </si>
  <si>
    <t>RE-21060001</t>
  </si>
  <si>
    <t>4049002004247</t>
  </si>
  <si>
    <t>RE-4601000</t>
  </si>
  <si>
    <t>Шабер плоский 100 мм</t>
  </si>
  <si>
    <t>4049002008405</t>
  </si>
  <si>
    <t>RE-4601750</t>
  </si>
  <si>
    <t>Шабер плоский 175 мм</t>
  </si>
  <si>
    <t>4049002006777</t>
  </si>
  <si>
    <t>RE-4602000</t>
  </si>
  <si>
    <t>Шабер плоский 200 мм</t>
  </si>
  <si>
    <t>4049002002908</t>
  </si>
  <si>
    <t>RE-4602500</t>
  </si>
  <si>
    <t>Шабер плоский 250 мм</t>
  </si>
  <si>
    <t>4049002002915</t>
  </si>
  <si>
    <t>RE-4601500</t>
  </si>
  <si>
    <t>Шабер плоский 150 мм</t>
  </si>
  <si>
    <t>4049002002892</t>
  </si>
  <si>
    <t>RE-4603000</t>
  </si>
  <si>
    <t>Шабер плоский 300 мм</t>
  </si>
  <si>
    <t>4049002002922</t>
  </si>
  <si>
    <t>RE-4631500</t>
  </si>
  <si>
    <t>Шабер ложкообразный 150 мм</t>
  </si>
  <si>
    <t>4049002006975</t>
  </si>
  <si>
    <t>RE-4632000</t>
  </si>
  <si>
    <t>Шабер ложкообразный 200 мм</t>
  </si>
  <si>
    <t>4049002003028</t>
  </si>
  <si>
    <t>RE-4631000</t>
  </si>
  <si>
    <t>Шабер ложкообразный 100 мм</t>
  </si>
  <si>
    <t>4049002003011</t>
  </si>
  <si>
    <t>RE-4633000</t>
  </si>
  <si>
    <t>Шабер ложкообразный 300 мм</t>
  </si>
  <si>
    <t>4049002008436</t>
  </si>
  <si>
    <t>RE-4632500</t>
  </si>
  <si>
    <t>Шабер ложкообразный 250 мм</t>
  </si>
  <si>
    <t>4049002003035</t>
  </si>
  <si>
    <t>RE-4441120</t>
  </si>
  <si>
    <t>Пробойник 175x16x12 мм</t>
  </si>
  <si>
    <t>4049002021039</t>
  </si>
  <si>
    <t>RE-4511060</t>
  </si>
  <si>
    <t>Выколотка 175x10x6 мм</t>
  </si>
  <si>
    <t>4049002008306</t>
  </si>
  <si>
    <t>RE-4513120</t>
  </si>
  <si>
    <t>Выколотка, с протектором 260x14x12 мм</t>
  </si>
  <si>
    <t>4049002031267</t>
  </si>
  <si>
    <t>RE-4513080</t>
  </si>
  <si>
    <t>Выколотка, с протектором 225x14x8 мм</t>
  </si>
  <si>
    <t>4049002031243</t>
  </si>
  <si>
    <t>RE-4500250</t>
  </si>
  <si>
    <t>Выколотка 150x10x2,5 мм</t>
  </si>
  <si>
    <t>4049002002793</t>
  </si>
  <si>
    <t>RE-4520056</t>
  </si>
  <si>
    <t>Выколотка 150x10x5 мм, экслюзивное исполнение</t>
  </si>
  <si>
    <t>4049002086823</t>
  </si>
  <si>
    <t>RE-4500350</t>
  </si>
  <si>
    <t>Выколотка 150x10x3,5 мм</t>
  </si>
  <si>
    <t>4049002002816</t>
  </si>
  <si>
    <t>RE-4501050</t>
  </si>
  <si>
    <t>Выколотка, с протектором 150x10x5 мм</t>
  </si>
  <si>
    <t>4049002027666</t>
  </si>
  <si>
    <t>RE-4400040</t>
  </si>
  <si>
    <t>Пробойник 120x10x4 мм</t>
  </si>
  <si>
    <t>4049002002458</t>
  </si>
  <si>
    <t>RE-4520106</t>
  </si>
  <si>
    <t>Выколотка 150x12x10 мм, экслюзивное исполнение</t>
  </si>
  <si>
    <t>4049002086854</t>
  </si>
  <si>
    <t>RE-4400040SB</t>
  </si>
  <si>
    <t>4049002012457</t>
  </si>
  <si>
    <t>RE-4520086</t>
  </si>
  <si>
    <t>Выколотка 150x12x8 мм, экслюзивное исполнение</t>
  </si>
  <si>
    <t>4049002086847</t>
  </si>
  <si>
    <t>RE-4501030</t>
  </si>
  <si>
    <t>Выколотка, с протектором 150x10x3 мм</t>
  </si>
  <si>
    <t>4049002027642</t>
  </si>
  <si>
    <t>RE-4400060</t>
  </si>
  <si>
    <t>Пробойник 120x10x6 мм</t>
  </si>
  <si>
    <t>4049002002472</t>
  </si>
  <si>
    <t>RE-4400030</t>
  </si>
  <si>
    <t>Пробойник 120x10x3 мм</t>
  </si>
  <si>
    <t>4049002002441</t>
  </si>
  <si>
    <t>RE-4520046</t>
  </si>
  <si>
    <t>Выколотка 150x10x4 мм, экслюзивное исполнение</t>
  </si>
  <si>
    <t>4049002086816</t>
  </si>
  <si>
    <t>RE-4513140</t>
  </si>
  <si>
    <t>Выколотка, с протектором 275x18x14 мм</t>
  </si>
  <si>
    <t>4049002031274</t>
  </si>
  <si>
    <t>RE-4401020</t>
  </si>
  <si>
    <t>Пробойник, с протектором 120x10x2 мм</t>
  </si>
  <si>
    <t>4049002027574</t>
  </si>
  <si>
    <t>RE-4513160</t>
  </si>
  <si>
    <t>Выколотка, с протектором 290x18x16 мм</t>
  </si>
  <si>
    <t>4049002031281</t>
  </si>
  <si>
    <t>RE-4501040</t>
  </si>
  <si>
    <t>Выколотка, с протектором 150x10x4 мм</t>
  </si>
  <si>
    <t>4049002027659</t>
  </si>
  <si>
    <t>RE-4400050SB</t>
  </si>
  <si>
    <t>Пробойник 120x10x5 мм</t>
  </si>
  <si>
    <t>4049002012464</t>
  </si>
  <si>
    <t>RE-4501020</t>
  </si>
  <si>
    <t>Выколотка, с протектором 150x10x2 мм</t>
  </si>
  <si>
    <t>4049002027635</t>
  </si>
  <si>
    <t>RE-4513100</t>
  </si>
  <si>
    <t>Выколотка, с протектором 240x14x10 мм</t>
  </si>
  <si>
    <t>4049002031250</t>
  </si>
  <si>
    <t>RE-4400020SB</t>
  </si>
  <si>
    <t>Пробойник 120x10x2 мм</t>
  </si>
  <si>
    <t>4049002012433</t>
  </si>
  <si>
    <t>RE-4501060</t>
  </si>
  <si>
    <t>Выколотка, с протектором 150x10x6 мм</t>
  </si>
  <si>
    <t>4049002027673</t>
  </si>
  <si>
    <t>RE-4520026</t>
  </si>
  <si>
    <t>Выколотка 150x10x2 мм, экслюзивное исполнение</t>
  </si>
  <si>
    <t>4049002086793</t>
  </si>
  <si>
    <t>RE-4400010SB</t>
  </si>
  <si>
    <t>Пробойник 120x10x1 мм</t>
  </si>
  <si>
    <t>4049002012426</t>
  </si>
  <si>
    <t>RE-4511040</t>
  </si>
  <si>
    <t>Выколотка 175x10x4 мм</t>
  </si>
  <si>
    <t>4049002008283</t>
  </si>
  <si>
    <t>RE-4400020</t>
  </si>
  <si>
    <t>4049002002434</t>
  </si>
  <si>
    <t>RE-4400030SB</t>
  </si>
  <si>
    <t>4049002012440</t>
  </si>
  <si>
    <t>RE-4521026</t>
  </si>
  <si>
    <t>4049002091469</t>
  </si>
  <si>
    <t>RE-4500020</t>
  </si>
  <si>
    <t>Выколотка 150x10x2 мм</t>
  </si>
  <si>
    <t>4049002002786</t>
  </si>
  <si>
    <t>RE-4520036</t>
  </si>
  <si>
    <t>Выколотка 150x10x3 мм, экслюзивное исполнение</t>
  </si>
  <si>
    <t>4049002086809</t>
  </si>
  <si>
    <t>RE-4520066</t>
  </si>
  <si>
    <t>Выколотка 150x10x6 мм, экслюзивное исполнение</t>
  </si>
  <si>
    <t>4049002086830</t>
  </si>
  <si>
    <t>RE-4500450</t>
  </si>
  <si>
    <t>Выколотка 150x10x4,5 мм</t>
  </si>
  <si>
    <t>4049002002830</t>
  </si>
  <si>
    <t>RE-45010809</t>
  </si>
  <si>
    <t>Выколотка, с протектором 150x10x8 мм</t>
  </si>
  <si>
    <t>4049002027680</t>
  </si>
  <si>
    <t>RE-4401060</t>
  </si>
  <si>
    <t>Пробойник, с протектором 120x10x6 мм</t>
  </si>
  <si>
    <t>4049002027611</t>
  </si>
  <si>
    <t>RE-4400010</t>
  </si>
  <si>
    <t>4049002002427</t>
  </si>
  <si>
    <t>RE-4400050</t>
  </si>
  <si>
    <t>4049002002465</t>
  </si>
  <si>
    <t>RE-4500090</t>
  </si>
  <si>
    <t>Выколотка 150x12x9 мм</t>
  </si>
  <si>
    <t>4049002014796</t>
  </si>
  <si>
    <t>RE-4500070</t>
  </si>
  <si>
    <t>Выколотка 150x12x7 мм</t>
  </si>
  <si>
    <t>4049002002861</t>
  </si>
  <si>
    <t>RE-4521036</t>
  </si>
  <si>
    <t>4049002091476</t>
  </si>
  <si>
    <t>RE-4521046</t>
  </si>
  <si>
    <t>4049002091483</t>
  </si>
  <si>
    <t>RE-4521066</t>
  </si>
  <si>
    <t>4049002091506</t>
  </si>
  <si>
    <t>RE-4255606RC</t>
  </si>
  <si>
    <t>Набор выколоток, эксклюзивное исполнение, разные цвета, пластиковая кассета</t>
  </si>
  <si>
    <t>4049002086786</t>
  </si>
  <si>
    <t>RE-4255006RC</t>
  </si>
  <si>
    <t>Набор выколоток, экслюзивное исполнение, разные цвета, пластиковая кассета</t>
  </si>
  <si>
    <t>4049002086656</t>
  </si>
  <si>
    <t>RE-4255306RC</t>
  </si>
  <si>
    <t>Набор выколоток, эксклюзивное исполнение, разные цвета, металлическая кассета</t>
  </si>
  <si>
    <t>4049002086762</t>
  </si>
  <si>
    <t>RE-4241200</t>
  </si>
  <si>
    <t>Набор пробойников в пластиковом держателе</t>
  </si>
  <si>
    <t>4049002002205</t>
  </si>
  <si>
    <t>RE-4210010</t>
  </si>
  <si>
    <t>4049002002182</t>
  </si>
  <si>
    <t>RE-4241420</t>
  </si>
  <si>
    <t>Набор пробойников в пластиковой кассете</t>
  </si>
  <si>
    <t>4049002029042</t>
  </si>
  <si>
    <t>RE-4241400</t>
  </si>
  <si>
    <t>4049002002229</t>
  </si>
  <si>
    <t>RE-4241300</t>
  </si>
  <si>
    <t>Набор пробойников в металлической кассете</t>
  </si>
  <si>
    <t>4049002002212</t>
  </si>
  <si>
    <t>RE-4570595</t>
  </si>
  <si>
    <t>Выколотка с направляющей втулкой 5,9 мм</t>
  </si>
  <si>
    <t>4049002022777</t>
  </si>
  <si>
    <t>RE-4500030</t>
  </si>
  <si>
    <t>Выколотка 150x10x3 мм</t>
  </si>
  <si>
    <t>4049002002809</t>
  </si>
  <si>
    <t>RE-4500450SB</t>
  </si>
  <si>
    <t>4049002012839</t>
  </si>
  <si>
    <t>RE-4570245</t>
  </si>
  <si>
    <t>Выколотка с направляющей втулкой 2,4 мм</t>
  </si>
  <si>
    <t>4049002022722</t>
  </si>
  <si>
    <t>RE-4511100</t>
  </si>
  <si>
    <t>Выколотка 175x12x10 мм</t>
  </si>
  <si>
    <t>4049002017384</t>
  </si>
  <si>
    <t>RE-4500080SB</t>
  </si>
  <si>
    <t>Выколотка 150x12x8 мм</t>
  </si>
  <si>
    <t>4049002012877</t>
  </si>
  <si>
    <t>RE-4500030SB</t>
  </si>
  <si>
    <t>4049002012808</t>
  </si>
  <si>
    <t>RE-4560035</t>
  </si>
  <si>
    <t>Выколотка 110x8x3 мм</t>
  </si>
  <si>
    <t>4049002022623</t>
  </si>
  <si>
    <t>RE-4500040</t>
  </si>
  <si>
    <t>Выколотка 150x10x4 мм</t>
  </si>
  <si>
    <t>4049002002823</t>
  </si>
  <si>
    <t>RE-4500350SB</t>
  </si>
  <si>
    <t>4049002012815</t>
  </si>
  <si>
    <t>RE-4511060SB</t>
  </si>
  <si>
    <t>Выколотка 175x10x6</t>
  </si>
  <si>
    <t>4049002019104</t>
  </si>
  <si>
    <t>RE-4511080SB</t>
  </si>
  <si>
    <t>Выколотка SB 175x12x8 мм</t>
  </si>
  <si>
    <t>4049002025259</t>
  </si>
  <si>
    <t>RE-4510120</t>
  </si>
  <si>
    <t>Выколотка 150x14x12 мм</t>
  </si>
  <si>
    <t>4049002021053</t>
  </si>
  <si>
    <t>RE-4500070SB</t>
  </si>
  <si>
    <t>4049002012860</t>
  </si>
  <si>
    <t>RE-4500040SB</t>
  </si>
  <si>
    <t>4049002012822</t>
  </si>
  <si>
    <t>RE-4500100</t>
  </si>
  <si>
    <t>Выколотка 150x12x10 мм</t>
  </si>
  <si>
    <t>4049002002885</t>
  </si>
  <si>
    <t>RE-4510100</t>
  </si>
  <si>
    <t>Выколотка 150x14x10 мм</t>
  </si>
  <si>
    <t>4049002021046</t>
  </si>
  <si>
    <t>RE-4500020SB</t>
  </si>
  <si>
    <t>4049002012785</t>
  </si>
  <si>
    <t>RE-4500050SB</t>
  </si>
  <si>
    <t>4049002012846</t>
  </si>
  <si>
    <t>RE-4500060</t>
  </si>
  <si>
    <t>Выколотка 150x10x6 мм</t>
  </si>
  <si>
    <t>4049002002854</t>
  </si>
  <si>
    <t>RE-4570185</t>
  </si>
  <si>
    <t>Выколотка с направляющей втулкой 1,8 мм</t>
  </si>
  <si>
    <t>4049002022715</t>
  </si>
  <si>
    <t>RE-4570345</t>
  </si>
  <si>
    <t>Выколотка с направляющей втулкой 3,4 мм</t>
  </si>
  <si>
    <t>4049002022746</t>
  </si>
  <si>
    <t>RE-4511100SB</t>
  </si>
  <si>
    <t>Выколотка SB 175x12x10 мм</t>
  </si>
  <si>
    <t>4049002025266</t>
  </si>
  <si>
    <t>RE-4570095</t>
  </si>
  <si>
    <t>Выколотка с направляющей втулкой 0,9 мм</t>
  </si>
  <si>
    <t>4049002022692</t>
  </si>
  <si>
    <t>RE-4560025</t>
  </si>
  <si>
    <t>Выколотка 105x6x2 мм</t>
  </si>
  <si>
    <t>4049002022616</t>
  </si>
  <si>
    <t>RE-4500060SB</t>
  </si>
  <si>
    <t>4049002012853</t>
  </si>
  <si>
    <t>RE-4511080</t>
  </si>
  <si>
    <t>Выколотка 175x12x8 мм</t>
  </si>
  <si>
    <t>4049002017377</t>
  </si>
  <si>
    <t>RE-4511050SB</t>
  </si>
  <si>
    <t>Выколотка SB 175x10x5 мм</t>
  </si>
  <si>
    <t>4049002018527</t>
  </si>
  <si>
    <t>RE-4500080</t>
  </si>
  <si>
    <t>4049002002878</t>
  </si>
  <si>
    <t>RE-4570285</t>
  </si>
  <si>
    <t>Выколотка с направляющей втулкой 2,8 мм</t>
  </si>
  <si>
    <t>4049002022739</t>
  </si>
  <si>
    <t>RE-4500100SB</t>
  </si>
  <si>
    <t>4049002012884</t>
  </si>
  <si>
    <t>RE-4511040SB</t>
  </si>
  <si>
    <t>Выколотка SB 175x10x4 мм</t>
  </si>
  <si>
    <t>4049002018510</t>
  </si>
  <si>
    <t>RE-4570145</t>
  </si>
  <si>
    <t>Выколотка с направляющей втулкой 1,4 мм</t>
  </si>
  <si>
    <t>4049002022708</t>
  </si>
  <si>
    <t>RE-4500250SB</t>
  </si>
  <si>
    <t>4049002012792</t>
  </si>
  <si>
    <t>RE-4570395</t>
  </si>
  <si>
    <t>Выколотка с направляющей втулкой 3,9 мм</t>
  </si>
  <si>
    <t>4049002022753</t>
  </si>
  <si>
    <t>RE-4511050</t>
  </si>
  <si>
    <t>Выколотка 175x10x5 мм</t>
  </si>
  <si>
    <t>4049002008290</t>
  </si>
  <si>
    <t>RE-4500090SB</t>
  </si>
  <si>
    <t>4049002021800</t>
  </si>
  <si>
    <t>RE-4510140</t>
  </si>
  <si>
    <t>Выколотка 150x16x14 мм</t>
  </si>
  <si>
    <t>4049002021060</t>
  </si>
  <si>
    <t>RE-4571025</t>
  </si>
  <si>
    <t>Выколотка с направляющей втулкой, набор, на подставке</t>
  </si>
  <si>
    <t>4049002024573</t>
  </si>
  <si>
    <t>RE-4251520</t>
  </si>
  <si>
    <t>Набор выколоток, в пластиковой кассете</t>
  </si>
  <si>
    <t>4049002028960</t>
  </si>
  <si>
    <t>RE-4255006</t>
  </si>
  <si>
    <t>Набор выколоток, экслюзивное исполнение, пластиковая кассета</t>
  </si>
  <si>
    <t>4049002086649</t>
  </si>
  <si>
    <t>RE-4251500</t>
  </si>
  <si>
    <t>4049002002236</t>
  </si>
  <si>
    <t>RE-4251600</t>
  </si>
  <si>
    <t>Набор выколоток, в металлической кассете</t>
  </si>
  <si>
    <t>4049002002243</t>
  </si>
  <si>
    <t>RE-4255026</t>
  </si>
  <si>
    <t>Набор выколоток, протектор, эксклюзивное исполнение</t>
  </si>
  <si>
    <t>4049002091537</t>
  </si>
  <si>
    <t>RE-4255306</t>
  </si>
  <si>
    <t>Набор выколоток, эксклюзивное исполнение, металлическая кассета</t>
  </si>
  <si>
    <t>4049002086755</t>
  </si>
  <si>
    <t>RE-4255606</t>
  </si>
  <si>
    <t>Набор выколоток, эксклюзивное исполнение, пластиковая кассета</t>
  </si>
  <si>
    <t>4049002086779</t>
  </si>
  <si>
    <t>RE-4251530</t>
  </si>
  <si>
    <t>Набор выколоток</t>
  </si>
  <si>
    <t>4049002031052</t>
  </si>
  <si>
    <t>RE-4251700</t>
  </si>
  <si>
    <t>4049002002250</t>
  </si>
  <si>
    <t>RE-4571005</t>
  </si>
  <si>
    <t>Выколотка с направляющей втулкой набор, металлическая кассета</t>
  </si>
  <si>
    <t>4049002022784</t>
  </si>
  <si>
    <t>RE-4251540</t>
  </si>
  <si>
    <t>Набор выколоток XXL, в кейсе</t>
  </si>
  <si>
    <t>4049002091544</t>
  </si>
  <si>
    <t>RE-395110</t>
  </si>
  <si>
    <t>Протектор универсальный</t>
  </si>
  <si>
    <t>4049002002168</t>
  </si>
  <si>
    <t>RE-395120</t>
  </si>
  <si>
    <t>Протектор двухкомпонентный</t>
  </si>
  <si>
    <t>40490020</t>
  </si>
  <si>
    <t>RE-395121</t>
  </si>
  <si>
    <t>4049002031335</t>
  </si>
  <si>
    <t>RE-395122</t>
  </si>
  <si>
    <t>4049002031342</t>
  </si>
  <si>
    <t>RE-61666731</t>
  </si>
  <si>
    <t>Пресс-клещи PEW6.667 + приёмник для контактов</t>
  </si>
  <si>
    <t>4049002025983</t>
  </si>
  <si>
    <t>RE-61600231</t>
  </si>
  <si>
    <t>Пресс-клещи PEW6.002 + приёмник для контактов</t>
  </si>
  <si>
    <t>4049002025907</t>
  </si>
  <si>
    <t>RE-6261003</t>
  </si>
  <si>
    <t>Пресс-клещи PEW16.10</t>
  </si>
  <si>
    <t>4049002019586</t>
  </si>
  <si>
    <t>RE-61668231</t>
  </si>
  <si>
    <t>Пресс-клещи PEW6.682 + приёмник для контактов</t>
  </si>
  <si>
    <t>4049002026027</t>
  </si>
  <si>
    <t>RE-6290003</t>
  </si>
  <si>
    <t>Multicrimp многосистемные пресс-клещи, без плашки</t>
  </si>
  <si>
    <t>4049002000492</t>
  </si>
  <si>
    <t>RE-6190903</t>
  </si>
  <si>
    <t>Пресс-клещи PEW9.90</t>
  </si>
  <si>
    <t>4049002026096</t>
  </si>
  <si>
    <t>RE-6186673</t>
  </si>
  <si>
    <t>Пресс-клещи PEW8.667</t>
  </si>
  <si>
    <t>4049002022913</t>
  </si>
  <si>
    <t>RE-6260633</t>
  </si>
  <si>
    <t>Пресс-клещи PEW16.63</t>
  </si>
  <si>
    <t>4049002019517</t>
  </si>
  <si>
    <t>RE-6190603</t>
  </si>
  <si>
    <t>Пресс-клещи PEW9.60</t>
  </si>
  <si>
    <t>4049002026089</t>
  </si>
  <si>
    <t>RE-6180623</t>
  </si>
  <si>
    <t>Пресс-клещи PEW8.62</t>
  </si>
  <si>
    <t>4049002006685</t>
  </si>
  <si>
    <t>RE-61600331</t>
  </si>
  <si>
    <t>Пресс-клещи PEW6.003</t>
  </si>
  <si>
    <t>4049002025945</t>
  </si>
  <si>
    <t>RE-6190913</t>
  </si>
  <si>
    <t>Пресс-клещи PEW9.91</t>
  </si>
  <si>
    <t>4049002026102</t>
  </si>
  <si>
    <t>RE-6260923</t>
  </si>
  <si>
    <t>Пресс-клещи PEW16.92</t>
  </si>
  <si>
    <t>4049002019579</t>
  </si>
  <si>
    <t>RE-8750040161</t>
  </si>
  <si>
    <t>Пресс-клещи 8.75 приёмник 01, в кейсе</t>
  </si>
  <si>
    <t>4049002023477</t>
  </si>
  <si>
    <t>RE-6181003</t>
  </si>
  <si>
    <t>Пресс-клещи PEW8.10</t>
  </si>
  <si>
    <t>4049002006722</t>
  </si>
  <si>
    <t>RE-6180803</t>
  </si>
  <si>
    <t>Пресс-клещи PEW8.80</t>
  </si>
  <si>
    <t>4049002006708</t>
  </si>
  <si>
    <t>RE-6260603</t>
  </si>
  <si>
    <t>Пресс-клещи PEW16.60</t>
  </si>
  <si>
    <t>4049002019500</t>
  </si>
  <si>
    <t>RE-6190323</t>
  </si>
  <si>
    <t>Пресс-клещи PEW9.32</t>
  </si>
  <si>
    <t>4049002026058</t>
  </si>
  <si>
    <t>RE-6240003</t>
  </si>
  <si>
    <t>Пресс-клещи PEW12 без плашки</t>
  </si>
  <si>
    <t>4049002014000</t>
  </si>
  <si>
    <t>RE-61866731</t>
  </si>
  <si>
    <t>4049002022906</t>
  </si>
  <si>
    <t>RE-6190503</t>
  </si>
  <si>
    <t>Пресс-клещи PEW9.50</t>
  </si>
  <si>
    <t>4049002026072</t>
  </si>
  <si>
    <t>RE-6191003</t>
  </si>
  <si>
    <t>Пресс-клещи PEW9.10</t>
  </si>
  <si>
    <t>4049002026119</t>
  </si>
  <si>
    <t>RE-6290043</t>
  </si>
  <si>
    <t>Multicrimp с опрессовочными плашками 50/60/90</t>
  </si>
  <si>
    <t>4049002011863</t>
  </si>
  <si>
    <t>RE-6340305</t>
  </si>
  <si>
    <t>Ручные пресс-клещи MPZ 30, в кейсе</t>
  </si>
  <si>
    <t>4049002027901</t>
  </si>
  <si>
    <t>RE-6180403</t>
  </si>
  <si>
    <t>Пресс-клещи PEW8.40</t>
  </si>
  <si>
    <t>4049002006678</t>
  </si>
  <si>
    <t>RE-6260913</t>
  </si>
  <si>
    <t>Пресс-клещи PEW16.91</t>
  </si>
  <si>
    <t>4049002019562</t>
  </si>
  <si>
    <t>RE-6190453</t>
  </si>
  <si>
    <t>Пресс-клещи PEW9.45</t>
  </si>
  <si>
    <t>4049002026065</t>
  </si>
  <si>
    <t>RE-8760040161</t>
  </si>
  <si>
    <t>Пресс-клещи 8.76 приёмник 01, в кейсе</t>
  </si>
  <si>
    <t>4049002025143</t>
  </si>
  <si>
    <t>RE-6190313</t>
  </si>
  <si>
    <t>Пресс-клещи PEW9.31</t>
  </si>
  <si>
    <t>4049002026041</t>
  </si>
  <si>
    <t>RE-6260503</t>
  </si>
  <si>
    <t>Пресс-клещи PEW16.50</t>
  </si>
  <si>
    <t>4049002019463</t>
  </si>
  <si>
    <t>RE-6240006</t>
  </si>
  <si>
    <t>4049002014017</t>
  </si>
  <si>
    <t>RE-6190203</t>
  </si>
  <si>
    <t>Пресс-клещи PEW9.20</t>
  </si>
  <si>
    <t>4049002026034</t>
  </si>
  <si>
    <t>RE-6180813</t>
  </si>
  <si>
    <t>Пресс-клещи PEW8.81</t>
  </si>
  <si>
    <t>4049002006715</t>
  </si>
  <si>
    <t>RE-61600131</t>
  </si>
  <si>
    <t>Пресс-клещи PEW6.001 + приёмник для контактов</t>
  </si>
  <si>
    <t>4049002025860</t>
  </si>
  <si>
    <t>RE-4451355</t>
  </si>
  <si>
    <t>4049002029004</t>
  </si>
  <si>
    <t>RE-4451365</t>
  </si>
  <si>
    <t>4049002029011</t>
  </si>
  <si>
    <t>RE-4611750</t>
  </si>
  <si>
    <t>Шабер трёхгранный 175 мм</t>
  </si>
  <si>
    <t>4049002008429</t>
  </si>
  <si>
    <t>RE-4612000</t>
  </si>
  <si>
    <t>Шабер трёхгранный 200 мм</t>
  </si>
  <si>
    <t>4049002002946</t>
  </si>
  <si>
    <t>RE-4661750</t>
  </si>
  <si>
    <t>Шабер для тонких работ 85x7 мм</t>
  </si>
  <si>
    <t>4049002021145</t>
  </si>
  <si>
    <t>RE-4642500</t>
  </si>
  <si>
    <t>Шабер трёхгранный ложкообразный 250 мм</t>
  </si>
  <si>
    <t>4049002008481</t>
  </si>
  <si>
    <t>RE-4611500</t>
  </si>
  <si>
    <t>Шабер трёхгранный 150 мм</t>
  </si>
  <si>
    <t>4049002002939</t>
  </si>
  <si>
    <t>RE-4641250</t>
  </si>
  <si>
    <t>Шабер трёхгранный ложкообразный 125 мм</t>
  </si>
  <si>
    <t>4049002008450</t>
  </si>
  <si>
    <t>RE-4643000</t>
  </si>
  <si>
    <t>Шабер трёхгранный ложкообразный 300 мм</t>
  </si>
  <si>
    <t>4049002008498</t>
  </si>
  <si>
    <t>RE-4611250</t>
  </si>
  <si>
    <t>Шабер трёхгранный 125 мм</t>
  </si>
  <si>
    <t>4049002008412</t>
  </si>
  <si>
    <t>RE-4641500</t>
  </si>
  <si>
    <t>Шабер трёхгранный ложкообразный 150 мм</t>
  </si>
  <si>
    <t>4049002008467</t>
  </si>
  <si>
    <t>RE-4611000</t>
  </si>
  <si>
    <t>Шабер трёхгранный 100 мм</t>
  </si>
  <si>
    <t>4049002006784</t>
  </si>
  <si>
    <t>RE-4641000</t>
  </si>
  <si>
    <t>Шабер трёхгранный ложкообразный 100 мм</t>
  </si>
  <si>
    <t>4049002008443</t>
  </si>
  <si>
    <t>RE-4642000</t>
  </si>
  <si>
    <t>Шабер трёхгранный ложкообразный 200 мм</t>
  </si>
  <si>
    <t>4049002008474</t>
  </si>
  <si>
    <t>RE-1110152</t>
  </si>
  <si>
    <t>Трубный ключ Standard 90° 1 1/2"</t>
  </si>
  <si>
    <t>4049002000034</t>
  </si>
  <si>
    <t>RE-1110102</t>
  </si>
  <si>
    <t>Трубный ключ Standard 90° 1"</t>
  </si>
  <si>
    <t>4049002000010</t>
  </si>
  <si>
    <t>RE-1110402</t>
  </si>
  <si>
    <t>Трубный ключ Standard 90° 4"</t>
  </si>
  <si>
    <t>4049002000096</t>
  </si>
  <si>
    <t>RE-1110202</t>
  </si>
  <si>
    <t>Трубный ключ Standard 90° 2"</t>
  </si>
  <si>
    <t>4049002000058</t>
  </si>
  <si>
    <t>RE-1110302</t>
  </si>
  <si>
    <t>Трубный ключ Standard 90° 3"</t>
  </si>
  <si>
    <t>4049002000072</t>
  </si>
  <si>
    <t>RE-5020306</t>
  </si>
  <si>
    <t>Комбинированные ножницы без оправки</t>
  </si>
  <si>
    <t>4049002015908</t>
  </si>
  <si>
    <t>RE-5020316</t>
  </si>
  <si>
    <t>Комбинированные ножницы без оправки, без лезвий</t>
  </si>
  <si>
    <t>4049002017520</t>
  </si>
  <si>
    <t>RE-5020406</t>
  </si>
  <si>
    <t>Резак с трещоткой 40</t>
  </si>
  <si>
    <t>4049002018374</t>
  </si>
  <si>
    <t>RE-5020266</t>
  </si>
  <si>
    <t>Комбинированные ножницы с оправкой</t>
  </si>
  <si>
    <t>4049002017513</t>
  </si>
  <si>
    <t>RE-5020116</t>
  </si>
  <si>
    <t>Комбинированные ножницы без калибра</t>
  </si>
  <si>
    <t>4049002112669</t>
  </si>
  <si>
    <t>RE-5020376</t>
  </si>
  <si>
    <t>Ножницы для резания труб ECO</t>
  </si>
  <si>
    <t>4049002091940</t>
  </si>
  <si>
    <t>RE-3213000</t>
  </si>
  <si>
    <t>Крейцмейсель HS 300 мм</t>
  </si>
  <si>
    <t>4049002000980</t>
  </si>
  <si>
    <t>RE-3213001</t>
  </si>
  <si>
    <t>4049002000997</t>
  </si>
  <si>
    <t>RE-3201001</t>
  </si>
  <si>
    <t>Крейцмейсель 100 мм</t>
  </si>
  <si>
    <t>4049002024658</t>
  </si>
  <si>
    <t>RE-3201751</t>
  </si>
  <si>
    <t>Крейцмейсель 175 мм</t>
  </si>
  <si>
    <t>4049002000898</t>
  </si>
  <si>
    <t>RE-3201751SB</t>
  </si>
  <si>
    <t>Крейцмейсель SB 175 мм</t>
  </si>
  <si>
    <t>4049002010897</t>
  </si>
  <si>
    <t>RE-3201250SB</t>
  </si>
  <si>
    <t>Крейцмейсель SB 125 мм</t>
  </si>
  <si>
    <t>4049002010842</t>
  </si>
  <si>
    <t>RE-3202500</t>
  </si>
  <si>
    <t>4049002000928</t>
  </si>
  <si>
    <t>RE-3201000SB</t>
  </si>
  <si>
    <t>Крейцмейсель SB 100 мм</t>
  </si>
  <si>
    <t>4049002024665</t>
  </si>
  <si>
    <t>RE-3202001</t>
  </si>
  <si>
    <t>Крейцмейсель 200 мм</t>
  </si>
  <si>
    <t>4049002000911</t>
  </si>
  <si>
    <t>RE-3221250SB</t>
  </si>
  <si>
    <t>Крейцмейсель SB, восьмигранное сечение,125 мм</t>
  </si>
  <si>
    <t>4049002026393</t>
  </si>
  <si>
    <t>RE-3202500SB</t>
  </si>
  <si>
    <t>Крейцмейсель SB 250 мм</t>
  </si>
  <si>
    <t>4049002010927</t>
  </si>
  <si>
    <t>RE-3203000SB</t>
  </si>
  <si>
    <t>Крейцмейсель SB 300 мм</t>
  </si>
  <si>
    <t>4049002010965</t>
  </si>
  <si>
    <t>RE-3201501SB</t>
  </si>
  <si>
    <t>Крейцмейсель SB 150 мм</t>
  </si>
  <si>
    <t>4049002010873</t>
  </si>
  <si>
    <t>RE-3201500SB</t>
  </si>
  <si>
    <t>4049002010866</t>
  </si>
  <si>
    <t>RE-3212501</t>
  </si>
  <si>
    <t>Крейцмейсель HS 250 мм</t>
  </si>
  <si>
    <t>4049002000959</t>
  </si>
  <si>
    <t>RE-3221250</t>
  </si>
  <si>
    <t>Крейцмейсель, восьмигранное сечение,125 мм</t>
  </si>
  <si>
    <t>4049002026386</t>
  </si>
  <si>
    <t>RE-3201251SB</t>
  </si>
  <si>
    <t>4049002010859</t>
  </si>
  <si>
    <t>RE-3201501</t>
  </si>
  <si>
    <t>Крейцмейсель 150 мм</t>
  </si>
  <si>
    <t>4049002000874</t>
  </si>
  <si>
    <t>RE-3201750</t>
  </si>
  <si>
    <t>4049002000881</t>
  </si>
  <si>
    <t>RE-3203000</t>
  </si>
  <si>
    <t>Крейцмейсель 300 мм</t>
  </si>
  <si>
    <t>4049002000966</t>
  </si>
  <si>
    <t>RE-3221251</t>
  </si>
  <si>
    <t>4049002026409</t>
  </si>
  <si>
    <t>RE-3202000</t>
  </si>
  <si>
    <t>4049002000904</t>
  </si>
  <si>
    <t>RE-3201001SB</t>
  </si>
  <si>
    <t>4049002024672</t>
  </si>
  <si>
    <t>RE-3203001</t>
  </si>
  <si>
    <t>4049002000973</t>
  </si>
  <si>
    <t>RE-3201750SB</t>
  </si>
  <si>
    <t>4049002010880</t>
  </si>
  <si>
    <t>RE-3201251</t>
  </si>
  <si>
    <t>Крейцмейсель 125 мм</t>
  </si>
  <si>
    <t>4049002000850</t>
  </si>
  <si>
    <t>RE-3201000</t>
  </si>
  <si>
    <t>4049002024641</t>
  </si>
  <si>
    <t>RE-3221251SB</t>
  </si>
  <si>
    <t>4049002026416</t>
  </si>
  <si>
    <t>RE-3201250</t>
  </si>
  <si>
    <t>4049002000843</t>
  </si>
  <si>
    <t>RE-3201500</t>
  </si>
  <si>
    <t>4049002000867</t>
  </si>
  <si>
    <t>RE-3202501SB</t>
  </si>
  <si>
    <t>4049002010934</t>
  </si>
  <si>
    <t>RE-3212500</t>
  </si>
  <si>
    <t>4049002000942</t>
  </si>
  <si>
    <t>RE-3202001SB</t>
  </si>
  <si>
    <t>Крейцмейсель SB 200 мм</t>
  </si>
  <si>
    <t>4049002010910</t>
  </si>
  <si>
    <t>RE-624073001</t>
  </si>
  <si>
    <t>Приёмник для контактов 12.73</t>
  </si>
  <si>
    <t>4049002028557</t>
  </si>
  <si>
    <t>RE-430142</t>
  </si>
  <si>
    <t>Кернер центровочный 11-16 мм</t>
  </si>
  <si>
    <t>4049002023873</t>
  </si>
  <si>
    <t>RE-430141</t>
  </si>
  <si>
    <t>Кернер центровочный 8-11 мм</t>
  </si>
  <si>
    <t>4049002023866</t>
  </si>
  <si>
    <t>RE-430140</t>
  </si>
  <si>
    <t>Кернер центровочный 6-8 мм</t>
  </si>
  <si>
    <t>4049002023859</t>
  </si>
  <si>
    <t>RE-430143</t>
  </si>
  <si>
    <t>Кернеры центровочные, набор</t>
  </si>
  <si>
    <t>4049002023880</t>
  </si>
  <si>
    <t>RE-4621000</t>
  </si>
  <si>
    <t>Шабер трёхгранный полый 100 мм</t>
  </si>
  <si>
    <t>4049002006791</t>
  </si>
  <si>
    <t>RE-4622000</t>
  </si>
  <si>
    <t>Шабер трёхгранный полый 200 мм</t>
  </si>
  <si>
    <t>4049002002984</t>
  </si>
  <si>
    <t>RE-4621750</t>
  </si>
  <si>
    <t>Шабер трёхгранный полый 175 мм</t>
  </si>
  <si>
    <t>4049002006968</t>
  </si>
  <si>
    <t>RE-4622500</t>
  </si>
  <si>
    <t>Шабер трёхгранный полый 250 мм</t>
  </si>
  <si>
    <t>4049002002991</t>
  </si>
  <si>
    <t>RE-4623000</t>
  </si>
  <si>
    <t>Шабер трёхгранный полый 300 мм</t>
  </si>
  <si>
    <t>4049002003004</t>
  </si>
  <si>
    <t>RE-4621250</t>
  </si>
  <si>
    <t>Шабер трёхгранный полый 125 мм</t>
  </si>
  <si>
    <t>4049002006951</t>
  </si>
  <si>
    <t>RE-4621500</t>
  </si>
  <si>
    <t>Шабер трёхгранный полый 150 мм</t>
  </si>
  <si>
    <t>4049002002977</t>
  </si>
  <si>
    <t>RE-4650250</t>
  </si>
  <si>
    <t>Шабер, твёрдосплавный, плоский 330x25x5 мм</t>
  </si>
  <si>
    <t>4049002021084</t>
  </si>
  <si>
    <t>RE-4651201</t>
  </si>
  <si>
    <t>Шабер, твёрдосплавный, плоский 210x20x5 мм</t>
  </si>
  <si>
    <t>4049002024474</t>
  </si>
  <si>
    <t>RE-4651151</t>
  </si>
  <si>
    <t>Шабер, твёрдосплавный, плоский 190x15x5 мм</t>
  </si>
  <si>
    <t>4049002024467</t>
  </si>
  <si>
    <t>RE-4661500</t>
  </si>
  <si>
    <t>Шабер Profilit для тонких работ 25x8 мм</t>
  </si>
  <si>
    <t>4049002024504</t>
  </si>
  <si>
    <t>RE-4651251</t>
  </si>
  <si>
    <t>Шабер, твёрдосплавный, плоский 240x25x5 мм</t>
  </si>
  <si>
    <t>4049002024481</t>
  </si>
  <si>
    <t>RE-4651301</t>
  </si>
  <si>
    <t>Шабер, твёрдосплавный, плоский 290x30x5 мм</t>
  </si>
  <si>
    <t>4049002024498</t>
  </si>
  <si>
    <t>RE-4650300</t>
  </si>
  <si>
    <t>Шабер, твёрдосплавный, плоский 330x30x5 мм</t>
  </si>
  <si>
    <t>4049002021091</t>
  </si>
  <si>
    <t>RE-46326009</t>
  </si>
  <si>
    <t>Шабер для уплотнителей150x25 мм</t>
  </si>
  <si>
    <t>4049002024511</t>
  </si>
  <si>
    <t>RE-4650200</t>
  </si>
  <si>
    <t>Шабер, твёрдосплавный, плоский 300x20x5 мм</t>
  </si>
  <si>
    <t>4049002021077</t>
  </si>
  <si>
    <t>RE-43014200</t>
  </si>
  <si>
    <t>Кернер центровочный пикообразный 11-16 мм</t>
  </si>
  <si>
    <t>4049002029080</t>
  </si>
  <si>
    <t>RE-43014100</t>
  </si>
  <si>
    <t>Кернер центровочный пикообразный 8-11 мм</t>
  </si>
  <si>
    <t>4049002029073</t>
  </si>
  <si>
    <t>RE-4710043</t>
  </si>
  <si>
    <t>Экстрактор, двойная режущая кромка размер 4</t>
  </si>
  <si>
    <t>4049002020902</t>
  </si>
  <si>
    <t>RE-4700073</t>
  </si>
  <si>
    <t>Экстрактор размер 7</t>
  </si>
  <si>
    <t>4049002000515</t>
  </si>
  <si>
    <t>RE-4700053</t>
  </si>
  <si>
    <t>Экстрактор размер 5</t>
  </si>
  <si>
    <t>4049002051869</t>
  </si>
  <si>
    <t>RE-4710013</t>
  </si>
  <si>
    <t>Экстрактор, двойная режущая кромка размер 1</t>
  </si>
  <si>
    <t>4049002020872</t>
  </si>
  <si>
    <t>RE-4710073</t>
  </si>
  <si>
    <t>Экстрактор, двойная режущая кромка размер 7</t>
  </si>
  <si>
    <t>4049002020933</t>
  </si>
  <si>
    <t>RE-4700043</t>
  </si>
  <si>
    <t>Экстрактор размер 4</t>
  </si>
  <si>
    <t>4049002000485</t>
  </si>
  <si>
    <t>RE-4700063</t>
  </si>
  <si>
    <t>Экстрактор размер 6</t>
  </si>
  <si>
    <t>4049002000508</t>
  </si>
  <si>
    <t>RE-4700023</t>
  </si>
  <si>
    <t>Экстрактор размер 2</t>
  </si>
  <si>
    <t>4049002000461</t>
  </si>
  <si>
    <t>RE-4700033</t>
  </si>
  <si>
    <t>Экстрактор размер 3</t>
  </si>
  <si>
    <t>4049002000478</t>
  </si>
  <si>
    <t>RE-4710023</t>
  </si>
  <si>
    <t>Экстрактор, двойная режущая кромка размер 2</t>
  </si>
  <si>
    <t>4049002020889</t>
  </si>
  <si>
    <t>RE-4700013</t>
  </si>
  <si>
    <t>Экстрактор размер 1</t>
  </si>
  <si>
    <t>4049002000454</t>
  </si>
  <si>
    <t>RE-4719003</t>
  </si>
  <si>
    <t>Экстрактор, двойная режущая кромка набор из 5 шт.</t>
  </si>
  <si>
    <t>4049002019159</t>
  </si>
  <si>
    <t>RE-4709023</t>
  </si>
  <si>
    <t>Набор из 8 экстракторов</t>
  </si>
  <si>
    <t>4049002000553</t>
  </si>
  <si>
    <t>RE-4719013</t>
  </si>
  <si>
    <t>4049002022791</t>
  </si>
  <si>
    <t>RE-4709013</t>
  </si>
  <si>
    <t>Набор из 6 экстракторов</t>
  </si>
  <si>
    <t>4049002000546</t>
  </si>
  <si>
    <t>RE-4709003</t>
  </si>
  <si>
    <t>Набор из 5 экстракторов</t>
  </si>
  <si>
    <t>4049002000539</t>
  </si>
  <si>
    <t>RE-4710063</t>
  </si>
  <si>
    <t>Экстрактор, двойная режущая кромка размер 6</t>
  </si>
  <si>
    <t>4049002020926</t>
  </si>
  <si>
    <t>RE-4710033</t>
  </si>
  <si>
    <t>Экстрактор, двойная режущая кромка размер 3</t>
  </si>
  <si>
    <t>4049002020896</t>
  </si>
  <si>
    <t>RE-4710053</t>
  </si>
  <si>
    <t>Экстрактор, двойная режущая кромка размер 5</t>
  </si>
  <si>
    <t>4049002020919</t>
  </si>
  <si>
    <t>RE-4700083</t>
  </si>
  <si>
    <t>Экстрактор размер 8</t>
  </si>
  <si>
    <t>4049002000522</t>
  </si>
  <si>
    <t>RE-636004</t>
  </si>
  <si>
    <t>Адаптер для опрессовочных плашек системы CM 25-1, 22 мм</t>
  </si>
  <si>
    <t>4049002042317</t>
  </si>
  <si>
    <t>RE-610913</t>
  </si>
  <si>
    <t>Набор инструмента #6: пресс-клещи RE-6101843, стриппер RE-707020, гильзы контактные изолированные 0.5/0.75/1/1.5/2.5/4/6/10 кв. мм</t>
  </si>
  <si>
    <t>4049002144073</t>
  </si>
  <si>
    <t>RE-610921</t>
  </si>
  <si>
    <t>Набор инструмента #7: пресс-клещи RE-6101843, стриппер RE-707040, гильзы контактные изолированные 0.5/0.75/1/1.5/2.5/4/6/10 кв. мм</t>
  </si>
  <si>
    <t>4049002144080</t>
  </si>
  <si>
    <t>RE-610922</t>
  </si>
  <si>
    <t>Набор инструмента #8: пресс-клещи RE-6100883, стриппер RE-707040, гильзы контактные изолированные 0.5/0.75/1/1.5/2.5/4/6/10 кв. мм</t>
  </si>
  <si>
    <t>4049002144097</t>
  </si>
  <si>
    <t>RE-610923</t>
  </si>
  <si>
    <t>Набор инструмента #9: пресс-клещи RE-6101906, стриппер RE-707040, гильзы контактные изолированные 0.5/0.75/1/1.5/2.5/4/6/10 кв. мм</t>
  </si>
  <si>
    <t>4049002144103</t>
  </si>
  <si>
    <t>RE-800750046</t>
  </si>
  <si>
    <t>Резак для кабельных стяжек</t>
  </si>
  <si>
    <t>4049002083112</t>
  </si>
  <si>
    <t>RE-624138930</t>
  </si>
  <si>
    <t>Плашка опрессовочная, для коннекторов с термоусадкой</t>
  </si>
  <si>
    <t>4049002130700</t>
  </si>
  <si>
    <t>RE-63290640</t>
  </si>
  <si>
    <t>Плашка опрессовочная, трапециевидный профиль, 120 кв. мм</t>
  </si>
  <si>
    <t>4049002132575</t>
  </si>
  <si>
    <t>RE-63290641</t>
  </si>
  <si>
    <t>Плашка опрессовочная, трапециевидный профиль, 150 кв. мм</t>
  </si>
  <si>
    <t>RE-63290642</t>
  </si>
  <si>
    <t>Плашка опрессовочная, трапециевидный профиль, 185 кв. мм</t>
  </si>
  <si>
    <t>RE-63290643</t>
  </si>
  <si>
    <t>Плашка опрессовочная, трапециевидный профиль, 240 кв. мм</t>
  </si>
  <si>
    <t>RE-63290638</t>
  </si>
  <si>
    <t>Плашка опрессовочная, трапециевидный профиль, 70 кв. мм</t>
  </si>
  <si>
    <t>RE-63290639</t>
  </si>
  <si>
    <t>Плашка опрессовочная, трапециевидный профиль, 95 кв. мм</t>
  </si>
  <si>
    <t>RE-636072630</t>
  </si>
  <si>
    <t>Блок опрессовочный для опрессовочной системы CM25-3 8.72 MIL, без локатора</t>
  </si>
  <si>
    <t>RE-636072330</t>
  </si>
  <si>
    <t>Блок опрессовочный для опрессовочной системы CM25-3 8.72, без локатора</t>
  </si>
  <si>
    <t>RE-636073330</t>
  </si>
  <si>
    <t>Блок опрессовочный для опрессовочной системы CM25-3 8.73, без локатора</t>
  </si>
  <si>
    <t>RE-636075330</t>
  </si>
  <si>
    <t>Блок опрессовочный для опрессовочной системы CM25-3 8.75, без локатора</t>
  </si>
  <si>
    <t>RE-636075630</t>
  </si>
  <si>
    <t>Блок опрессовочный для опрессовочной системы CM25-3 8.75-6, без локатора</t>
  </si>
  <si>
    <t>RE-636076330</t>
  </si>
  <si>
    <t>Блок опрессовочный для опрессовочной системы CM25-3 8.76, без локатора</t>
  </si>
  <si>
    <t>RE-61913893</t>
  </si>
  <si>
    <t>PEW9.1389 Пресс-клещи</t>
  </si>
  <si>
    <t>RE-636073630</t>
  </si>
  <si>
    <t>Блок опрессовочный для опрессовочной системы CM25-3 8.73</t>
  </si>
  <si>
    <t>RE-6246743023</t>
  </si>
  <si>
    <t>Плашка опрессовочная + стопор проволоки + опора 12.674</t>
  </si>
  <si>
    <t>4049002059254</t>
  </si>
  <si>
    <t>RE-624096130</t>
  </si>
  <si>
    <t>Плашка опрессовочная 12.096-1</t>
  </si>
  <si>
    <t>RE-624096230</t>
  </si>
  <si>
    <t>Плашка опрессовочная 12.096-2</t>
  </si>
  <si>
    <t>RE-624096330</t>
  </si>
  <si>
    <t>Плашка опрессовочная 12.096-3</t>
  </si>
  <si>
    <t>RE-6360102650</t>
  </si>
  <si>
    <t>Плашка опрессовочная 12.1026 (Система 22 мм)</t>
  </si>
  <si>
    <t>RE-6360110150</t>
  </si>
  <si>
    <t>Плашка опрессовочная 12.1101 (Система 22 мм)</t>
  </si>
  <si>
    <t>RE-624118630</t>
  </si>
  <si>
    <t>Плашка опрессовочная 12.1186</t>
  </si>
  <si>
    <t>RE-624138430</t>
  </si>
  <si>
    <t>Плашка опрессовочная 12.1384</t>
  </si>
  <si>
    <t>RE-6360035750</t>
  </si>
  <si>
    <t>Плашка опрессовочная 12.357 (Система 22 мм)</t>
  </si>
  <si>
    <t>RE-62403630</t>
  </si>
  <si>
    <t>Плашка опрессовочная 12.36</t>
  </si>
  <si>
    <t>RE-6360036150</t>
  </si>
  <si>
    <t>Плашка опрессовочная 12.361 (Система 22 мм)</t>
  </si>
  <si>
    <t>RE-6255133230</t>
  </si>
  <si>
    <t>Плашка опрессовочная 12.51332</t>
  </si>
  <si>
    <t>RE-624060630</t>
  </si>
  <si>
    <t>Плашка опрессовочная 12.60-6</t>
  </si>
  <si>
    <t>RE-624742130</t>
  </si>
  <si>
    <t>Плашка опрессовочная 12.742-1</t>
  </si>
  <si>
    <t>RE-624745130</t>
  </si>
  <si>
    <t>Плашка опрессовочная 12.745-1</t>
  </si>
  <si>
    <t>RE-62407930</t>
  </si>
  <si>
    <t>Плашка опрессовочная 12.79</t>
  </si>
  <si>
    <t>4003773919087</t>
  </si>
  <si>
    <t>RE-624090530</t>
  </si>
  <si>
    <t>Плашка опрессовочная 12.90-5</t>
  </si>
  <si>
    <t>RE-69504330</t>
  </si>
  <si>
    <t>Плашка опрессовочная 15.043</t>
  </si>
  <si>
    <t>RE-69504430</t>
  </si>
  <si>
    <t>Плашка опрессовочная 15.044</t>
  </si>
  <si>
    <t>RE-69504530</t>
  </si>
  <si>
    <t>Плашка опрессовочная 15.045</t>
  </si>
  <si>
    <t>RE-69504630</t>
  </si>
  <si>
    <t>Плашка опрессовочная 15.046</t>
  </si>
  <si>
    <t>RE-624045301</t>
  </si>
  <si>
    <t>Плашка опрессовочная + локатор 12.045</t>
  </si>
  <si>
    <t>RE-624050301</t>
  </si>
  <si>
    <t>Плашка опрессовочная + локатор 12.050</t>
  </si>
  <si>
    <t>RE-624667301</t>
  </si>
  <si>
    <t>Плашка опрессовочная + локатор 12.667</t>
  </si>
  <si>
    <t>RE-695025301</t>
  </si>
  <si>
    <t>Плашка опрессовочная + локатор 15.025</t>
  </si>
  <si>
    <t>RE-695030301</t>
  </si>
  <si>
    <t>Плашка опрессовочная + локатор 15.030</t>
  </si>
  <si>
    <t>RE-695032301</t>
  </si>
  <si>
    <t>Плашка опрессовочная + локатор 15.032</t>
  </si>
  <si>
    <t>RE-695647301</t>
  </si>
  <si>
    <t>Плашка опрессовочная + локатор 15.647</t>
  </si>
  <si>
    <t>RE-695001301</t>
  </si>
  <si>
    <t>Плашка опрессовочная + локатор</t>
  </si>
  <si>
    <t>RE-695002301</t>
  </si>
  <si>
    <t>RE-695003301</t>
  </si>
  <si>
    <t>RE-800200123</t>
  </si>
  <si>
    <t>Режущий и сплайс-инструмент POF Duplex</t>
  </si>
  <si>
    <t>RE-63290654</t>
  </si>
  <si>
    <t>Режущий блок для HPZ 80.1</t>
  </si>
  <si>
    <t>RE-632400893</t>
  </si>
  <si>
    <t>Кронштейн настольный для HPZ 80.1</t>
  </si>
  <si>
    <t>RE-632005301</t>
  </si>
  <si>
    <t>Плашка опрессовочная 80.005 + локатор</t>
  </si>
  <si>
    <t>RE-632007301</t>
  </si>
  <si>
    <t>Плашка опрессовочная 80.007 + локатор</t>
  </si>
  <si>
    <t>RE-63201030</t>
  </si>
  <si>
    <t>Плашка опрессовочная PP1000 13 кв. мм</t>
  </si>
  <si>
    <t>RE-63200930</t>
  </si>
  <si>
    <t>Плашка опрессовочная PP1000 8 кв. мм</t>
  </si>
  <si>
    <t>RE-630011301</t>
  </si>
  <si>
    <t>Плашка опрессовочная + локатор 50.011 для MTA</t>
  </si>
  <si>
    <t>RE-630012301</t>
  </si>
  <si>
    <t>Плашка опрессовочная + локатор 50.012 для MTA</t>
  </si>
  <si>
    <t>RE-630013301</t>
  </si>
  <si>
    <t>Плашка опрессовочная + локатор 50.013 для MTA</t>
  </si>
  <si>
    <t>RE-630014301</t>
  </si>
  <si>
    <t>Плашка опрессовочная + локатор 50.014 для MTA</t>
  </si>
  <si>
    <t>RE-630015301</t>
  </si>
  <si>
    <t>Плашка опрессовочная + локатор 50.015 для MTA</t>
  </si>
  <si>
    <t>RE-630016301</t>
  </si>
  <si>
    <t>Плашка опрессовочная + локатор 50.016 для MTA</t>
  </si>
  <si>
    <t>RE-630017301</t>
  </si>
  <si>
    <t>Плашка опрессовочная + локатор 50.017 для MTA</t>
  </si>
  <si>
    <t>RE-630020301</t>
  </si>
  <si>
    <t>Плашка опрессовочная + локатор 50.020 для MTA</t>
  </si>
  <si>
    <t>RE-630021301</t>
  </si>
  <si>
    <t>Плашка опрессовочная + локатор 50.021 для MTA</t>
  </si>
  <si>
    <t>RE-630022301</t>
  </si>
  <si>
    <t>Плашка опрессовочная + локатор 50.022 для MTA</t>
  </si>
  <si>
    <t>RE-630023301</t>
  </si>
  <si>
    <t>Плашка опрессовочная + локатор 50.023 для MTA</t>
  </si>
  <si>
    <t>RE-630024301</t>
  </si>
  <si>
    <t>Плашка опрессовочная + локатор 50.024 для MTA</t>
  </si>
  <si>
    <t>RE-630025301</t>
  </si>
  <si>
    <t>Плашка опрессовочная + локатор 50.025 для MTA</t>
  </si>
  <si>
    <t>RE-630026301</t>
  </si>
  <si>
    <t>Плашка опрессовочная + локатор 50.026 для MTA</t>
  </si>
  <si>
    <t>RE-630027301</t>
  </si>
  <si>
    <t>Плашка опрессовочная + локатор 50.027 для MTA</t>
  </si>
  <si>
    <t>RE-630028301</t>
  </si>
  <si>
    <t>Плашка опрессовочная + локатор 50.028 для TE</t>
  </si>
  <si>
    <t>RE-630029301</t>
  </si>
  <si>
    <t>Плашка опрессовочная + локатор 50.029 для TE</t>
  </si>
  <si>
    <t>RE-630030301</t>
  </si>
  <si>
    <t>Плашка опрессовочная + локатор 50.030 для TE</t>
  </si>
  <si>
    <t>RE-630031301</t>
  </si>
  <si>
    <t>Плашка опрессовочная + локатор 50.031 для TE</t>
  </si>
  <si>
    <t>RE-630032301</t>
  </si>
  <si>
    <t>Плашка опрессовочная + локатор 50.032 для TE</t>
  </si>
  <si>
    <t>RE-630033301</t>
  </si>
  <si>
    <t>Плашка опрессовочная + локатор 50.033 для TE</t>
  </si>
  <si>
    <t>RE-630034301</t>
  </si>
  <si>
    <t>Плашка опрессовочная + локатор 50.034 для TE</t>
  </si>
  <si>
    <t>RE-630037301</t>
  </si>
  <si>
    <t>Плашка опрессовочная + локатор 50.037 для MTA</t>
  </si>
  <si>
    <t>RE-630038301</t>
  </si>
  <si>
    <t>Плашка опрессовочная + локатор 50.038 для MTA</t>
  </si>
  <si>
    <t>RE-63608630</t>
  </si>
  <si>
    <t>Опрессовочный блок для концевых гильз для 8.86 (CM25-3)</t>
  </si>
  <si>
    <t>RE-6302055</t>
  </si>
  <si>
    <t>Набор шестигранной опрессовочной плашки K18-7</t>
  </si>
  <si>
    <t>4049002004933</t>
  </si>
  <si>
    <t>RE-6302085</t>
  </si>
  <si>
    <t>Набор шестигранной опрессовочной плашки K22-7</t>
  </si>
  <si>
    <t>4049002004964</t>
  </si>
  <si>
    <t>RE-6321325</t>
  </si>
  <si>
    <t>Набор шестигранной опрессовочной плашки K22/80</t>
  </si>
  <si>
    <t>4049002019807</t>
  </si>
  <si>
    <t>RE-6302095</t>
  </si>
  <si>
    <t>Набор шестигранной опрессовочной плашки K25-5</t>
  </si>
  <si>
    <t>4049002004971</t>
  </si>
  <si>
    <t>RE-6302105</t>
  </si>
  <si>
    <t>Набор шестигранной опрессовочной плашки K25-7</t>
  </si>
  <si>
    <t>4049002004988</t>
  </si>
  <si>
    <t>RE-6321335</t>
  </si>
  <si>
    <t>Набор шестигранной опрессовочной плашки K25/80</t>
  </si>
  <si>
    <t>4049002019814</t>
  </si>
  <si>
    <t>RE-6321345</t>
  </si>
  <si>
    <t>Набор шестигранной опрессовочной плашки K28/80</t>
  </si>
  <si>
    <t>4049002019821</t>
  </si>
  <si>
    <t>RE-6321365</t>
  </si>
  <si>
    <t>Набор шестигранной опрессовочной плашки K34/80</t>
  </si>
  <si>
    <t>4003773919841</t>
  </si>
  <si>
    <t>RE-6323115</t>
  </si>
  <si>
    <t>Набор опрессовочной плашки D120/80</t>
  </si>
  <si>
    <t>4049002019920</t>
  </si>
  <si>
    <t>RE-6323125</t>
  </si>
  <si>
    <t>Набор опрессовочной плашки D150/80</t>
  </si>
  <si>
    <t>4049002019937</t>
  </si>
  <si>
    <t>RE-6303135</t>
  </si>
  <si>
    <t>Плашка опресовочная D70</t>
  </si>
  <si>
    <t>RE-7082193</t>
  </si>
  <si>
    <t>Стриппер специальный No. 219</t>
  </si>
  <si>
    <t>RE-7082203</t>
  </si>
  <si>
    <t>Стриппер специальный No. 220</t>
  </si>
  <si>
    <t>RE-7082233</t>
  </si>
  <si>
    <t>Стриппер специальный No. 223</t>
  </si>
  <si>
    <t>RE-7082303</t>
  </si>
  <si>
    <t>Стриппер специальный No. 230</t>
  </si>
  <si>
    <t>RE-7082483</t>
  </si>
  <si>
    <t>Insulation Stripper Special No. 248</t>
  </si>
  <si>
    <t>4049002012945</t>
  </si>
  <si>
    <t>RE-6241186001</t>
  </si>
  <si>
    <t>Локатор 12.1186</t>
  </si>
  <si>
    <t>RE-6241384001</t>
  </si>
  <si>
    <t>Локатор 12.1384</t>
  </si>
  <si>
    <t>RE-62551332001</t>
  </si>
  <si>
    <t>Локатор 12.51332</t>
  </si>
  <si>
    <t>RE-873815130</t>
  </si>
  <si>
    <t>Локатор 13 тип 15 для опрессовщика 8.73-8</t>
  </si>
  <si>
    <t>RE-632009001</t>
  </si>
  <si>
    <t>Локатор PP1000</t>
  </si>
  <si>
    <t>RE-872001150</t>
  </si>
  <si>
    <t>Локатор 01 тип 01 для опрессовщика 8.72</t>
  </si>
  <si>
    <t>RE-872814070</t>
  </si>
  <si>
    <t>Локатор 07 тип 14 для опрессовщика 8.72-8</t>
  </si>
  <si>
    <t>RE-872007090</t>
  </si>
  <si>
    <t>Локатор 09 тип 07 для опрессовщика 8.72</t>
  </si>
  <si>
    <t>RE-872007120</t>
  </si>
  <si>
    <t>Локатор 12 тип 07 для опрессовщика 8.72</t>
  </si>
  <si>
    <t>RE-875008120</t>
  </si>
  <si>
    <t>Локатор 12 тип 08 для опрессовщика 8.75</t>
  </si>
  <si>
    <t>RE-873815120</t>
  </si>
  <si>
    <t>Локатор 12 тип 15 для опрессовщика 8.73-8</t>
  </si>
  <si>
    <t>RE-875008130</t>
  </si>
  <si>
    <t>Локатор 13 тип 08 для опрессовщика 8.75</t>
  </si>
  <si>
    <t>RE-873815140</t>
  </si>
  <si>
    <t>Локатор 14 тип 15 для опрессовщика 8.73-8</t>
  </si>
  <si>
    <t>RE-800750023</t>
  </si>
  <si>
    <t>Microstrip стриппер для оптоволокна 0.3/1.0</t>
  </si>
  <si>
    <t>RE-875822020</t>
  </si>
  <si>
    <t>Локатор мультипиновый</t>
  </si>
  <si>
    <t>RE-875822040</t>
  </si>
  <si>
    <t>RE-707040</t>
  </si>
  <si>
    <t>MultiStrip 16 стриппер автоматический, 0.08 - 16 кв. мм, 195 мм</t>
  </si>
  <si>
    <t>RE-6932103</t>
  </si>
  <si>
    <t>Пресс-клещи с параллельным обжимом 10 мм</t>
  </si>
  <si>
    <t>RE-6932353</t>
  </si>
  <si>
    <t>Пресс-клещи с параллельным обжимом 235</t>
  </si>
  <si>
    <t>RE-50210016</t>
  </si>
  <si>
    <t>Perfect Cut 1001 Труборез для пластиковых труб и шлангов, d 4 - 20 мм</t>
  </si>
  <si>
    <t>RE-8007110060</t>
  </si>
  <si>
    <t>RAUCUT 1 направляющая 1,4</t>
  </si>
  <si>
    <t>RE-8007117060</t>
  </si>
  <si>
    <t>RAUCUT 1 направляющая 1,7</t>
  </si>
  <si>
    <t>RE-8007122060</t>
  </si>
  <si>
    <t>RAUCUT 1 направляющая 2,2</t>
  </si>
  <si>
    <t>RE-4521056</t>
  </si>
  <si>
    <t>RE-681720B7</t>
  </si>
  <si>
    <t>Съёмник плоской заглушки 09720-B7</t>
  </si>
  <si>
    <t>RE-681719PI05</t>
  </si>
  <si>
    <t>Съёмник плоской заглушки 19719-05 PI</t>
  </si>
  <si>
    <t>RE-6817291028</t>
  </si>
  <si>
    <t>Съёмник плоской заглушки 19729-1028</t>
  </si>
  <si>
    <t>RE-6817390631</t>
  </si>
  <si>
    <t>Съёмник плоской заглушки 19739-0631</t>
  </si>
  <si>
    <t>RE-681739E0810</t>
  </si>
  <si>
    <t>Съёмник плоской заглушки 19739-0810 E</t>
  </si>
  <si>
    <t>RE-681739E1019</t>
  </si>
  <si>
    <t>Съёмник плоской заглушки 19739-1019 E</t>
  </si>
  <si>
    <t>RE-681809E0834</t>
  </si>
  <si>
    <t>Съёмник плоской заглушки 19809-0834 E</t>
  </si>
  <si>
    <t>RE-878200096</t>
  </si>
  <si>
    <t>RENNSTEIG® Опрессовщик HDT-48</t>
  </si>
  <si>
    <t>RE-61910102</t>
  </si>
  <si>
    <t>Ремкомплект</t>
  </si>
  <si>
    <t>RE-61910101</t>
  </si>
  <si>
    <t>Набор инструмента для герметичного сращивания (сплайс)</t>
  </si>
  <si>
    <t>RE-62530850002</t>
  </si>
  <si>
    <t>Плашка опрессовочная TM21 PEW12 Hirose</t>
  </si>
  <si>
    <t>RE-38024011</t>
  </si>
  <si>
    <t>Зубило прорезное 240 мм</t>
  </si>
  <si>
    <t>RE-62410555</t>
  </si>
  <si>
    <t>Solar Kit MC4 Набор инструмента для работы с коннекторами Multi-Contact 4 мм, 4/6/10 кв. мм, PEW 12 / D15 / Стриппер / Сборочный инструмент</t>
  </si>
  <si>
    <t>RE-62410556</t>
  </si>
  <si>
    <t>Solar Kit Набор инструмента для работы с коннекторами для солнечных панелей</t>
  </si>
  <si>
    <t>RE-707041</t>
  </si>
  <si>
    <t>Запчасть: лезвия для стриппера Multistrip 16</t>
  </si>
  <si>
    <t>RE-70704201</t>
  </si>
  <si>
    <t>Запчасть: специальный ножевой блок для стриппера Multistrip 16</t>
  </si>
  <si>
    <t>RE-875821000</t>
  </si>
  <si>
    <t>Локатор для универсальных пинов</t>
  </si>
  <si>
    <t>RE-875821010</t>
  </si>
  <si>
    <t>RE-6240600011</t>
  </si>
  <si>
    <t>Блок позиционирования универсальный</t>
  </si>
  <si>
    <t>RE-2745002</t>
  </si>
  <si>
    <t>Гвоздодёр, круглый профиль, 500 мм</t>
  </si>
  <si>
    <t>4049002024368</t>
  </si>
  <si>
    <t>RE-591300</t>
  </si>
  <si>
    <t>ДОЛОТО ДЛЯ УДАЛЕНИЯ КЕРАМИЧЕСКОЙ ПЛИТКИ</t>
  </si>
  <si>
    <t>4003773904328</t>
  </si>
  <si>
    <t>RE-50211000</t>
  </si>
  <si>
    <t>Запасное лезвие 110 мм</t>
  </si>
  <si>
    <t>4049002023392</t>
  </si>
  <si>
    <t>RE-60720530</t>
  </si>
  <si>
    <t>ЗАПЧАСТИ ДЛЯ 6072006</t>
  </si>
  <si>
    <t>4049002023453</t>
  </si>
  <si>
    <t>RE-7082003</t>
  </si>
  <si>
    <t>Инструмент для удаления изоляции специальный, без оснастки</t>
  </si>
  <si>
    <t>4049002012129</t>
  </si>
  <si>
    <t>RE-70001636</t>
  </si>
  <si>
    <t>Кабелерез 15 с разжимающей пружиной</t>
  </si>
  <si>
    <t>4049002009228</t>
  </si>
  <si>
    <t>RE-70001536</t>
  </si>
  <si>
    <t>4049002007675</t>
  </si>
  <si>
    <t>RE-1409020</t>
  </si>
  <si>
    <t>Набор штампов ударных, 15 пр., d 2-30 мм (шаг 2 мм),  в сумке-скрутке, для изготовления прокладок и уплотнительных колец из резины</t>
  </si>
  <si>
    <t>4049002111792</t>
  </si>
  <si>
    <t>RE-1409010</t>
  </si>
  <si>
    <t>Набор штампов ударных, 19 пр., d 2-20 мм (шаг 1 мм),  в сумке-скрутке, для изготовления прокладок и уплотнительных колец из резины</t>
  </si>
  <si>
    <t>4049002111785</t>
  </si>
  <si>
    <t>RE-1409000</t>
  </si>
  <si>
    <t>Набор штампов ударных, 9 пр., d 3-19 мм (шаг 2 мм),  в сумке-скрутке, для изготовления прокладок и уплотнительных колец из резины</t>
  </si>
  <si>
    <t>4049002111778</t>
  </si>
  <si>
    <t>RE-62410509</t>
  </si>
  <si>
    <t>Solar Pliers kit</t>
  </si>
  <si>
    <t>4049002083099</t>
  </si>
  <si>
    <t>RE-624071130</t>
  </si>
  <si>
    <t>Crimping Die Set 12.71-1</t>
  </si>
  <si>
    <t>4049002077814</t>
  </si>
  <si>
    <t>RE-7071630</t>
  </si>
  <si>
    <t>Стриппер для круглого кабеля (ПВХ, резина, силикон, ПТФЭ), рез: по окружности и продольный, зачистка: d 6 -29 мм, L-135 мм</t>
  </si>
  <si>
    <t>4049002124846</t>
  </si>
  <si>
    <t>RE-1400100</t>
  </si>
  <si>
    <t>Штамп ударный, d 10 мм (3/8”), 115 мм, для изготовления прокладок и уплотнительных колец из резины, кожи, войлока, пластика, пробки, ткани и т.п.</t>
  </si>
  <si>
    <t>4 049 002 140 105</t>
  </si>
  <si>
    <t>RE-1400110</t>
  </si>
  <si>
    <t>Штамп ударный, d 11 мм (7/16”), 125 мм, для изготовления прокладок и уплотнительных колец из резины, кожи, войлока, пластика, пробки, ткани и т.п.</t>
  </si>
  <si>
    <t>4049002140112</t>
  </si>
  <si>
    <t>RE-1400120</t>
  </si>
  <si>
    <t>Штамп ударный, d 12 мм (15/32”), 125 мм, для изготовления прокладок и уплотнительных колец из резины, кожи, войлока, пластика, пробки, ткани и т.п.</t>
  </si>
  <si>
    <t>4049002140129</t>
  </si>
  <si>
    <t>RE-1400130</t>
  </si>
  <si>
    <t>Штамп ударный, d 13 мм (1/2”), 125 мм, для изготовления прокладок и уплотнительных колец из резины, кожи, войлока, пластика, пробки, ткани и т.п.</t>
  </si>
  <si>
    <t>4049002140136</t>
  </si>
  <si>
    <t>RE-1400140</t>
  </si>
  <si>
    <t>Штамп ударный, d 14 мм (9/16”), 135 мм, для изготовления прокладок и уплотнительных колец из резины, кожи, войлока, пластика, пробки, ткани и т.п.</t>
  </si>
  <si>
    <t>4049002140143</t>
  </si>
  <si>
    <t>RE-1400150</t>
  </si>
  <si>
    <t>Штамп ударный, d 15 мм, 135 мм, для изготовления прокладок и уплотнительных колец из резины, кожи, войлока, пластика, пробки, ткани и т.п.</t>
  </si>
  <si>
    <t>4049002140150</t>
  </si>
  <si>
    <t>RE-1400160</t>
  </si>
  <si>
    <t>Штамп ударный, d 16 мм (5/8”), 135 мм, для изготовления прокладок и уплотнительных колец из резины, кожи, войлока, пластика, пробки, ткани и т.п.</t>
  </si>
  <si>
    <t>4049002140167</t>
  </si>
  <si>
    <t>RE-1400170</t>
  </si>
  <si>
    <t>Штамп ударный, d 17 мм, 135 мм, для изготовления прокладок и уплотнительных колец из резины, кожи, войлока, пластика, пробки, ткани и т.п.</t>
  </si>
  <si>
    <t>4049002140174</t>
  </si>
  <si>
    <t>RE-1400180</t>
  </si>
  <si>
    <t>Штамп ударный, d 18 мм (11/16”), 140 мм, для изготовления прокладок и уплотнительных колец из резины, кожи, войлока, пластика, пробки, ткани и т.п.</t>
  </si>
  <si>
    <t>4049002140181</t>
  </si>
  <si>
    <t>RE-1400190</t>
  </si>
  <si>
    <t>Штамп ударный, d 19 мм (3/4”), 140 мм, для изготовления прокладок и уплотнительных колец из резины, кожи, войлока, пластика, пробки, ткани и т.п.</t>
  </si>
  <si>
    <t>4049002140198</t>
  </si>
  <si>
    <t>RE-1400020</t>
  </si>
  <si>
    <t>Штамп ударный, d 2 мм (1/16”), 100 мм, для изготовления прокладок и уплотнительных колец из резины, кожи, войлока, пластика, пробки, ткани и т.п.</t>
  </si>
  <si>
    <t>4049002140020</t>
  </si>
  <si>
    <t>RE-1400200</t>
  </si>
  <si>
    <t>Штамп ударный, d 20 мм (25/32”), 140 мм, для изготовления прокладок и уплотнительных колец из резины, кожи, войлока, пластика, пробки, ткани и т.п.</t>
  </si>
  <si>
    <t>4049002140204</t>
  </si>
  <si>
    <t>RE-1400210</t>
  </si>
  <si>
    <t>Штамп ударный, d 21 мм, 160 мм, для изготовления прокладок и уплотнительных колец из резины, кожи, войлока, пластика, пробки, ткани и т.п.</t>
  </si>
  <si>
    <t>4049002140211</t>
  </si>
  <si>
    <t>RE-1400220</t>
  </si>
  <si>
    <t>Штамп ударный, d 22 мм (7/8”), 160 мм, для изготовления прокладок и уплотнительных колец из резины, кожи, войлока, пластика, пробки, ткани и т.п.</t>
  </si>
  <si>
    <t>4049002140228</t>
  </si>
  <si>
    <t>RE-1400230</t>
  </si>
  <si>
    <t>Штамп ударный, d 23 мм, 160 мм, для изготовления прокладок и уплотнительных колец из резины, кожи, войлока, пластика, пробки, ткани и т.п.</t>
  </si>
  <si>
    <t>4049002140235</t>
  </si>
  <si>
    <t>RE-1400240</t>
  </si>
  <si>
    <t>Штамп ударный, d 24 мм (15/16”), 160 мм, для изготовления прокладок и уплотнительных колец из резины, кожи, войлока, пластика, пробки, ткани и т.п.</t>
  </si>
  <si>
    <t>4049002140242</t>
  </si>
  <si>
    <t>RE-1400250</t>
  </si>
  <si>
    <t>Штамп ударный, d 25 мм (1”), 165 мм, для изготовления прокладок и уплотнительных колец из резины, кожи, войлока, пластика, пробки, ткани и т.п.</t>
  </si>
  <si>
    <t>4049002140259</t>
  </si>
  <si>
    <t>RE-1400260</t>
  </si>
  <si>
    <t>Штамп ударный, d 26 мм, 165 мм, для изготовления прокладок и уплотнительных колец из резины, кожи, войлока, пластика, пробки, ткани и т.п.</t>
  </si>
  <si>
    <t>4049002140266</t>
  </si>
  <si>
    <t>RE-1400270</t>
  </si>
  <si>
    <t>Штамп ударный, d 27 мм (1 1/16"), 165 мм, для изготовления прокладок и уплотнительных колец из резины, кожи, войлока, пластика, пробки, ткани и т.п.</t>
  </si>
  <si>
    <t>4049002140273</t>
  </si>
  <si>
    <t>RE-1400280</t>
  </si>
  <si>
    <t>Штамп ударный, d 28 мм (1 1/8"), 175 мм, для изготовления прокладок и уплотнительных колец из резины, кожи, войлока, пластика, пробки, ткани и т.п.</t>
  </si>
  <si>
    <t>4049002140280</t>
  </si>
  <si>
    <t>RE-1400290</t>
  </si>
  <si>
    <t>Штамп ударный, d 29 мм, 175 мм, для изготовления прокладок и уплотнительных колец из резины, кожи, войлока, пластика, пробки, ткани и т.п.</t>
  </si>
  <si>
    <t>4049002140297</t>
  </si>
  <si>
    <t>RE-1400030</t>
  </si>
  <si>
    <t>Штамп ударный, d 3 мм (1/8”), 100 мм, для изготовления прокладок и уплотнительных колец из резины, кожи, войлока, пластика, пробки, ткани и т.п.</t>
  </si>
  <si>
    <t>4049002140037</t>
  </si>
  <si>
    <t>RE-1400300</t>
  </si>
  <si>
    <t>Штамп ударный, d 30 мм, 175 мм, для изготовления прокладок и уплотнительных колец из резины, кожи, войлока, пластика, пробки, ткани и т.п.</t>
  </si>
  <si>
    <t>4049002140303</t>
  </si>
  <si>
    <t>RE-1400310</t>
  </si>
  <si>
    <t>Штамп ударный, d 31 мм (1 3/16"), 175 мм, для изготовления прокладок и уплотнительных колец из резины, кожи, войлока, пластика, пробки, ткани и т.п.</t>
  </si>
  <si>
    <t>4049002140310</t>
  </si>
  <si>
    <t>RE-1400320</t>
  </si>
  <si>
    <t>Штамп ударный, d 32 мм (1 1/4"), 175 мм, для изготовления прокладок и уплотнительных колец из резины, кожи, войлока, пластика, пробки, ткани и т.п.</t>
  </si>
  <si>
    <t>4049002140327</t>
  </si>
  <si>
    <t>RE-1400330</t>
  </si>
  <si>
    <t>Штамп ударный, d 33 мм, 175 мм, для изготовления прокладок и уплотнительных колец из резины, кожи, войлока, пластика, пробки, ткани и т.п.</t>
  </si>
  <si>
    <t>4049002140334</t>
  </si>
  <si>
    <t>RE-1400340</t>
  </si>
  <si>
    <t>Штамп ударный, d 34 мм, 180 мм, для изготовления прокладок и уплотнительных колец из резины, кожи, войлока, пластика, пробки, ткани и т.п.</t>
  </si>
  <si>
    <t>4049002140341</t>
  </si>
  <si>
    <t>RE-1400350</t>
  </si>
  <si>
    <t>Штамп ударный, d 35 мм, 180 мм, для изготовления прокладок и уплотнительных колец из резины, кожи, войлока, пластика, пробки, ткани и т.п.</t>
  </si>
  <si>
    <t>4049002140358</t>
  </si>
  <si>
    <t>RE-1400360</t>
  </si>
  <si>
    <t>Штамп ударный, d 36 мм (1 3/8"), 180 мм, для изготовления прокладок и уплотнительных колец из резины, кожи, войлока, пластика, пробки, ткани и т.п.</t>
  </si>
  <si>
    <t>4049002140365</t>
  </si>
  <si>
    <t>RE-1400370</t>
  </si>
  <si>
    <t>Штамп ударный, d 37 мм, 180 мм, для изготовления прокладок и уплотнительных колец из резины, кожи, войлока, пластика, пробки, ткани и т.п.</t>
  </si>
  <si>
    <t>4049002140372</t>
  </si>
  <si>
    <t>RE-1400380</t>
  </si>
  <si>
    <t>Штамп ударный, d 38 мм (1 1/2"), 190 мм, для изготовления прокладок и уплотнительных колец из резины, кожи, войлока, пластика, пробки, ткани и т.п.</t>
  </si>
  <si>
    <t>4049002140389</t>
  </si>
  <si>
    <t>RE-1400390</t>
  </si>
  <si>
    <t>Штамп ударный, d 39 мм, 190 мм, для изготовления прокладок и уплотнительных колец из резины, кожи, войлока, пластика, пробки, ткани и т.п.</t>
  </si>
  <si>
    <t>4049002140396</t>
  </si>
  <si>
    <t>RE-1400040</t>
  </si>
  <si>
    <t>Штамп ударный, d 4 мм (5/32”), 100 мм, для изготовления прокладок и уплотнительных колец из резины, кожи, войлока, пластика, пробки, ткани и т.п.</t>
  </si>
  <si>
    <t>4049002140044</t>
  </si>
  <si>
    <t>RE-1400400</t>
  </si>
  <si>
    <t>Штамп ударный, d 40 мм, 190 мм, для изготовления прокладок и уплотнительных колец из резины, кожи, войлока, пластика, пробки, ткани и т.п.</t>
  </si>
  <si>
    <t>4049002140402</t>
  </si>
  <si>
    <t>RE-1400410</t>
  </si>
  <si>
    <t>Штамп ударный, d 41 мм, 205 мм, для изготовления прокладок и уплотнительных колец из резины, кожи, войлока, пластика, пробки, ткани и т.п.</t>
  </si>
  <si>
    <t>4049002140419</t>
  </si>
  <si>
    <t>RE-1400420</t>
  </si>
  <si>
    <t>Штамп ударный, d 42 мм (1 5/8"), 205 мм, для изготовления прокладок и уплотнительных колец из резины, кожи, войлока, пластика, пробки, ткани и т.п.</t>
  </si>
  <si>
    <t>4049002140426</t>
  </si>
  <si>
    <t>RE-1400430</t>
  </si>
  <si>
    <t>Штамп ударный, d 43 мм, 205 мм, для изготовления прокладок и уплотнительных колец из резины, кожи, войлока, пластика, пробки, ткани и т.п.</t>
  </si>
  <si>
    <t>4049002140433</t>
  </si>
  <si>
    <t>RE-1400440</t>
  </si>
  <si>
    <t>Штамп ударный, d 44 мм, 205 мм, для изготовления прокладок и уплотнительных колец из резины, кожи, войлока, пластика, пробки, ткани и т.п.</t>
  </si>
  <si>
    <t>4049002140440</t>
  </si>
  <si>
    <t>RE-1400450</t>
  </si>
  <si>
    <t>Штамп ударный, d 45 мм (1 3/4"), 205 мм, для изготовления прокладок и уплотнительных колец из резины, кожи, войлока, пластика, пробки, ткани и т.п.</t>
  </si>
  <si>
    <t>4049002140457</t>
  </si>
  <si>
    <t>RE-1400460</t>
  </si>
  <si>
    <t>Штамп ударный, d 46 мм, 205 мм, для изготовления прокладок и уплотнительных колец из резины, кожи, войлока, пластика, пробки, ткани и т.п.</t>
  </si>
  <si>
    <t>4049002140464</t>
  </si>
  <si>
    <t>RE-1400470</t>
  </si>
  <si>
    <t>Штамп ударный, d 47 мм, 215 мм, для изготовления прокладок и уплотнительных колец из резины, кожи, войлока, пластика, пробки, ткани и т.п.</t>
  </si>
  <si>
    <t>4049002140471</t>
  </si>
  <si>
    <t>RE-1400480</t>
  </si>
  <si>
    <t>Штамп ударный, d 48 мм (1 7/8"), 215 мм, для изготовления прокладок и уплотнительных колец из резины, кожи, войлока, пластика, пробки, ткани и т.п.</t>
  </si>
  <si>
    <t>4049002140488</t>
  </si>
  <si>
    <t>RE-1400490</t>
  </si>
  <si>
    <t>Штамп ударный, d 49 мм, 215 мм, для изготовления прокладок и уплотнительных колец из резины, кожи, войлока, пластика, пробки, ткани и т.п.</t>
  </si>
  <si>
    <t>4049002140495</t>
  </si>
  <si>
    <t>RE-1400050</t>
  </si>
  <si>
    <t>Штамп ударный, d 5 мм (3/16”), 105 мм, для изготовления прокладок и уплотнительных колец из резины, кожи, войлока, пластика, пробки, ткани и т.п.</t>
  </si>
  <si>
    <t>4049002140051</t>
  </si>
  <si>
    <t>RE-1400500</t>
  </si>
  <si>
    <t>Штамп ударный, d 50 мм (2"), 215 мм, для изготовления прокладок и уплотнительных колец из резины, кожи, войлока, пластика, пробки, ткани и т.п.</t>
  </si>
  <si>
    <t>4049002140501</t>
  </si>
  <si>
    <t>RE-1400550</t>
  </si>
  <si>
    <t>Штамп ударный, d 55 мм, 220 мм, для изготовления прокладок и уплотнительных колец из резины, кожи, войлока, пластика, пробки, ткани и т.п.</t>
  </si>
  <si>
    <t>4049002140556</t>
  </si>
  <si>
    <t>RE-1400060</t>
  </si>
  <si>
    <t>Штамп ударный, d 6 мм (1/4”), 105 мм, для изготовления прокладок и уплотнительных колец из резины, кожи, войлока, пластика, пробки, ткани и т.п.</t>
  </si>
  <si>
    <t>4049002140068</t>
  </si>
  <si>
    <t>RE-1400600</t>
  </si>
  <si>
    <t>Штамп ударный, d 60 мм, 240 мм, для изготовления прокладок и уплотнительных колец из резины, кожи, войлока, пластика, пробки, ткани и т.п.</t>
  </si>
  <si>
    <t>4049002140600</t>
  </si>
  <si>
    <t>RE-1400650</t>
  </si>
  <si>
    <t>Штамп ударный, d 65 мм, 240 мм, для изготовления прокладок и уплотнительных колец из резины, кожи, войлока, пластика, пробки, ткани и т.п.</t>
  </si>
  <si>
    <t>4049002140655</t>
  </si>
  <si>
    <t>RE-1400070</t>
  </si>
  <si>
    <t>Штамп ударный, d 7 мм (9/32”), 105 мм, для изготовления прокладок и уплотнительных колец из резины, кожи, войлока, пластика, пробки, ткани и т.п.</t>
  </si>
  <si>
    <t>4049002140075</t>
  </si>
  <si>
    <t>RE-1400700</t>
  </si>
  <si>
    <t>Штамп ударный, d 70 мм (2 3/4"), 250 мм, для изготовления прокладок и уплотнительных колец из резины, кожи, войлока, пластика, пробки, ткани и т.п.</t>
  </si>
  <si>
    <t>4049002140709</t>
  </si>
  <si>
    <t>RE-1400750</t>
  </si>
  <si>
    <t>Штамп ударный, d 75 мм, 255 мм, для изготовления прокладок и уплотнительных колец из резины, кожи, войлока, пластика, пробки, ткани и т.п.</t>
  </si>
  <si>
    <t>4049002140754</t>
  </si>
  <si>
    <t>RE-1400080</t>
  </si>
  <si>
    <t>Штамп ударный, d 8 мм (5/16”), 115 мм, для изготовления прокладок и уплотнительных колец из резины, кожи, войлока, пластика, пробки, ткани и т.п.</t>
  </si>
  <si>
    <t>4049002140082</t>
  </si>
  <si>
    <t>RE-1400090</t>
  </si>
  <si>
    <t>Штамп ударный, d 9 мм (11/32”), 115 мм, для изготовления прокладок и уплотнительных колец из резины, кожи, войлока, пластика, пробки, ткани и т.п.</t>
  </si>
  <si>
    <t>4049002140099</t>
  </si>
  <si>
    <t>RE-13029012</t>
  </si>
  <si>
    <t>Set SRS 1,5" / waterpump pliers 10"</t>
  </si>
  <si>
    <t>RE-1319112</t>
  </si>
  <si>
    <t>Pipe Wrench RENNSTEIG S-type Set</t>
  </si>
  <si>
    <t>RE-1409030</t>
  </si>
  <si>
    <t>Wad Punch Set 12 parts</t>
  </si>
  <si>
    <t>RE-1601805</t>
  </si>
  <si>
    <t>Grip Pliers 7" galvanized</t>
  </si>
  <si>
    <t>RE-1602505</t>
  </si>
  <si>
    <t>Grip Pliers 10"</t>
  </si>
  <si>
    <t>RE-1603005</t>
  </si>
  <si>
    <t>Grip Pliers 12" galvanized</t>
  </si>
  <si>
    <t>RE-1622505</t>
  </si>
  <si>
    <t>Perfect Grip Pliers 10"</t>
  </si>
  <si>
    <t>RE-1632505</t>
  </si>
  <si>
    <t>Grip Pliers with straight jaws 10" galv.</t>
  </si>
  <si>
    <t>RE-1712805</t>
  </si>
  <si>
    <t>Welding Grip Pliers galvanized</t>
  </si>
  <si>
    <t>RE-1722805</t>
  </si>
  <si>
    <t>Pipe Welding Grip Pliers galvanized</t>
  </si>
  <si>
    <t>RE-1732805</t>
  </si>
  <si>
    <t>Clamp Grip Pliers galvanized</t>
  </si>
  <si>
    <t>RE-395315</t>
  </si>
  <si>
    <t>2C-Hand Protecting Grip 20x12</t>
  </si>
  <si>
    <t>RE-395316</t>
  </si>
  <si>
    <t>2C-Hand Protecting Grip 26x13</t>
  </si>
  <si>
    <t>RE-5020336</t>
  </si>
  <si>
    <t>Pipe Cutter ECO w. Triangular Blade</t>
  </si>
  <si>
    <t>RE-3613051</t>
  </si>
  <si>
    <t>Зубило электрика пикообразное 300 мм</t>
  </si>
  <si>
    <t>4049002008641</t>
  </si>
  <si>
    <t>RE-3812410</t>
  </si>
  <si>
    <t>Шлицевое зубило наклонное 26 мм</t>
  </si>
  <si>
    <t>RE-70001566</t>
  </si>
  <si>
    <t>НОВИНКА</t>
  </si>
  <si>
    <t>Cable Cutter 15</t>
  </si>
  <si>
    <t>4049002007699</t>
  </si>
  <si>
    <t>RE-670204001</t>
  </si>
  <si>
    <t>Crimp tool HC20 w/o head with AU charger</t>
  </si>
  <si>
    <t>RE-670201001</t>
  </si>
  <si>
    <t>Crimp tool HC20 w/o head with EU charger</t>
  </si>
  <si>
    <t>RE-670202001</t>
  </si>
  <si>
    <t>Crimp tool HC20 w/o head with GB charger</t>
  </si>
  <si>
    <t>RE-670203001</t>
  </si>
  <si>
    <t>Crimp tool HC20 w/o head with US charger</t>
  </si>
  <si>
    <t>RE-6260333</t>
  </si>
  <si>
    <t>Crimp. Pliers PEW16.33</t>
  </si>
  <si>
    <t>4003773934288</t>
  </si>
  <si>
    <t>RE-6260973</t>
  </si>
  <si>
    <t>Crimp. Pliers PEW16.97</t>
  </si>
  <si>
    <t>4003773928812</t>
  </si>
  <si>
    <t>RE-6324115</t>
  </si>
  <si>
    <t>Double Indent Die Set WM 120/80</t>
  </si>
  <si>
    <t>4003773920069</t>
  </si>
  <si>
    <t>RE-6324125</t>
  </si>
  <si>
    <t>Double Indent Die Set WM 150/80</t>
  </si>
  <si>
    <t>4003773920076</t>
  </si>
  <si>
    <t>RE-6324135</t>
  </si>
  <si>
    <t>Double Indent Die Set WM 185/80</t>
  </si>
  <si>
    <t>4003773920083</t>
  </si>
  <si>
    <t>RE-6324145</t>
  </si>
  <si>
    <t>Double Indent Die Set WM 240/80</t>
  </si>
  <si>
    <t>4003773920090</t>
  </si>
  <si>
    <t>RE-6324155</t>
  </si>
  <si>
    <t>Double Indent Die Set WM 300/80</t>
  </si>
  <si>
    <t>4003773920106</t>
  </si>
  <si>
    <t>RE-6324075</t>
  </si>
  <si>
    <t>Double Indent Die Set WM 35/80</t>
  </si>
  <si>
    <t>4003773920021</t>
  </si>
  <si>
    <t>RE-6324165</t>
  </si>
  <si>
    <t>Double Indent Die Set WM 400/80</t>
  </si>
  <si>
    <t>4003773920113</t>
  </si>
  <si>
    <t>RE-6324085</t>
  </si>
  <si>
    <t>Double Indent Die Set WM 50/80</t>
  </si>
  <si>
    <t>4003773920038</t>
  </si>
  <si>
    <t>RE-6324095</t>
  </si>
  <si>
    <t>Double Indent Die Set WM 70/80</t>
  </si>
  <si>
    <t>4003773920045</t>
  </si>
  <si>
    <t>RE-6324105</t>
  </si>
  <si>
    <t>Double Indent Die Set WM 95/80</t>
  </si>
  <si>
    <t>4003773920052</t>
  </si>
  <si>
    <t>RE-6304055</t>
  </si>
  <si>
    <t>Double Indent Die Set WM120</t>
  </si>
  <si>
    <t>4003773905097</t>
  </si>
  <si>
    <t>RE-6304065</t>
  </si>
  <si>
    <t>Double Indent Die Set WM150</t>
  </si>
  <si>
    <t>4003773905103</t>
  </si>
  <si>
    <t>RE-6304075</t>
  </si>
  <si>
    <t>Double Indent Die Set WM185</t>
  </si>
  <si>
    <t>4003773905110</t>
  </si>
  <si>
    <t>RE-6304045</t>
  </si>
  <si>
    <t>Double Indent Die Set WM95</t>
  </si>
  <si>
    <t>4003773905080</t>
  </si>
  <si>
    <t>RE-6321355</t>
  </si>
  <si>
    <t>Hexagonal Die Set K32/80</t>
  </si>
  <si>
    <t>4003773919834</t>
  </si>
  <si>
    <t>RE-6323135</t>
  </si>
  <si>
    <t>Indent-Die Set D185/80</t>
  </si>
  <si>
    <t>4049002019944</t>
  </si>
  <si>
    <t>RE-6323145</t>
  </si>
  <si>
    <t>Indent-Die Set D240/80</t>
  </si>
  <si>
    <t>4049002019951</t>
  </si>
  <si>
    <t>RE-6303125</t>
  </si>
  <si>
    <t>Indent-Die Set D35</t>
  </si>
  <si>
    <t>4049002004605</t>
  </si>
  <si>
    <t>RE-6303115</t>
  </si>
  <si>
    <t>Indent-Die Set D50</t>
  </si>
  <si>
    <t>4049002004599</t>
  </si>
  <si>
    <t>RE-6323085</t>
  </si>
  <si>
    <t>Indent-Die Set D50/80</t>
  </si>
  <si>
    <t>4003773919896</t>
  </si>
  <si>
    <t>RE-6323095</t>
  </si>
  <si>
    <t>Indent-Die Set D70/80</t>
  </si>
  <si>
    <t>4003773919902</t>
  </si>
  <si>
    <t>RE-6323105</t>
  </si>
  <si>
    <t>Indent-Die Set D95/80</t>
  </si>
  <si>
    <t>4049002019913</t>
  </si>
  <si>
    <t>RE-7082263</t>
  </si>
  <si>
    <t>Insulation Stripper Special No. 226</t>
  </si>
  <si>
    <t>4049002012617</t>
  </si>
  <si>
    <t>RE-7082696</t>
  </si>
  <si>
    <t>Insulation Stripper Special No. 269</t>
  </si>
  <si>
    <t>RE-68171904</t>
  </si>
  <si>
    <t>Removal tool flat plug 19719-04</t>
  </si>
  <si>
    <t>4049002116582</t>
  </si>
  <si>
    <t>RE-681719E04</t>
  </si>
  <si>
    <t>Removal tool flat plug 19719-04 E</t>
  </si>
  <si>
    <t>4049002116520</t>
  </si>
  <si>
    <t>RE-681719E05</t>
  </si>
  <si>
    <t>Removal tool flat plug 19719-05 E</t>
  </si>
  <si>
    <t>4049002116605</t>
  </si>
  <si>
    <t>RE-68171906</t>
  </si>
  <si>
    <t>Removal tool flat plug 19719-06</t>
  </si>
  <si>
    <t>4049002116766</t>
  </si>
  <si>
    <t>RE-681719E06</t>
  </si>
  <si>
    <t>Removal tool flat plug 19719-06 E</t>
  </si>
  <si>
    <t>4049002116728</t>
  </si>
  <si>
    <t>RE-68171908</t>
  </si>
  <si>
    <t>Removal tool flat plug 19719-08</t>
  </si>
  <si>
    <t>4049002116841</t>
  </si>
  <si>
    <t>RE-68172904</t>
  </si>
  <si>
    <t>Removal tool flat plug 19729-04</t>
  </si>
  <si>
    <t>4049002116971</t>
  </si>
  <si>
    <t>RE-681729E04</t>
  </si>
  <si>
    <t>Removal tool flat plug 19729-04 E</t>
  </si>
  <si>
    <t>4049002116957</t>
  </si>
  <si>
    <t>RE-68172905</t>
  </si>
  <si>
    <t>Removal tool flat plug 19729-05</t>
  </si>
  <si>
    <t>4049002116995</t>
  </si>
  <si>
    <t>RE-681729E05</t>
  </si>
  <si>
    <t>Removal tool flat plug 19729-05 E</t>
  </si>
  <si>
    <t>4049002117015</t>
  </si>
  <si>
    <t>RE-68172906</t>
  </si>
  <si>
    <t>Removal tool flat plug 19729-06</t>
  </si>
  <si>
    <t>4049002117121</t>
  </si>
  <si>
    <t>RE-681729E06</t>
  </si>
  <si>
    <t>Removal tool flat plug 19729-06 E</t>
  </si>
  <si>
    <t>4049002117060</t>
  </si>
  <si>
    <t>RE-681729E08</t>
  </si>
  <si>
    <t>Removal tool flat plug 19729-08 E</t>
  </si>
  <si>
    <t>4049002117169</t>
  </si>
  <si>
    <t>RE-68172910</t>
  </si>
  <si>
    <t>Removal tool flat plug 19729-10</t>
  </si>
  <si>
    <t>4049002117572</t>
  </si>
  <si>
    <t>RE-681729E10</t>
  </si>
  <si>
    <t>Removal tool flat plug 19729-10 E</t>
  </si>
  <si>
    <t>4049002117466</t>
  </si>
  <si>
    <t>RE-681729E12</t>
  </si>
  <si>
    <t>Removal tool flat plug 19729-12 E</t>
  </si>
  <si>
    <t>4049002117619</t>
  </si>
  <si>
    <t>RE-681719PIK05</t>
  </si>
  <si>
    <t>Spare blade 19719-05 PIK</t>
  </si>
  <si>
    <t>RE-681729K1028</t>
  </si>
  <si>
    <t>Spare blade 19729-1028 K</t>
  </si>
  <si>
    <t>RE-681739EK0810</t>
  </si>
  <si>
    <t>Spare blade 19739-0810 EK</t>
  </si>
  <si>
    <t>RE-681739EK1019</t>
  </si>
  <si>
    <t>Spare blade 19739-1019 EK</t>
  </si>
  <si>
    <t>RE-681805EK12</t>
  </si>
  <si>
    <t>Spare blade 19805-12 EK</t>
  </si>
  <si>
    <t>RE-6360251</t>
  </si>
  <si>
    <t>Pneumatic Crimp. Machine CM 25-1</t>
  </si>
  <si>
    <t>4003773927013</t>
  </si>
  <si>
    <t>RE-4400060SB</t>
  </si>
  <si>
    <t>Taper Punch 120x10x6mm</t>
  </si>
  <si>
    <t>4049002012471</t>
  </si>
  <si>
    <t>RE-3502000SB</t>
  </si>
  <si>
    <t>Mason's Chisel hanger 200 mm</t>
  </si>
  <si>
    <t>4049002011337</t>
  </si>
  <si>
    <t>RE-35030009SB</t>
  </si>
  <si>
    <t>Mason's Chisel hanger 300 mm</t>
  </si>
  <si>
    <t>4049002016363</t>
  </si>
  <si>
    <t>RE-3403500SB</t>
  </si>
  <si>
    <t>Mason's Chisel hanger 350 mm</t>
  </si>
  <si>
    <t>4003773911258</t>
  </si>
  <si>
    <t>RE-6180203</t>
  </si>
  <si>
    <t>Crimp. Pliers PEW8.20</t>
  </si>
  <si>
    <t>4049002006661</t>
  </si>
  <si>
    <t>RE-7000163</t>
  </si>
  <si>
    <t>Cable Cutter 15 w. opening spring</t>
  </si>
  <si>
    <t>4049002008399</t>
  </si>
  <si>
    <t>RE-6303085</t>
  </si>
  <si>
    <t>Indent-Die Set D10</t>
  </si>
  <si>
    <t>4049002004568</t>
  </si>
  <si>
    <t>RE-6324045</t>
  </si>
  <si>
    <t>Die Set WM 10/80</t>
  </si>
  <si>
    <t>4003773919995</t>
  </si>
  <si>
    <t>RE-6324055</t>
  </si>
  <si>
    <t>Die Set WM 16/80</t>
  </si>
  <si>
    <t>4003773920007</t>
  </si>
  <si>
    <t>RE-6303075</t>
  </si>
  <si>
    <t>Indent-Die Set D6</t>
  </si>
  <si>
    <t>4049002004551</t>
  </si>
  <si>
    <t>RE-6323055</t>
  </si>
  <si>
    <t>Indent-Die Set D16/80</t>
  </si>
  <si>
    <t>4003773919865</t>
  </si>
  <si>
    <t>RE-6324065</t>
  </si>
  <si>
    <t>Die Set WM 25/80</t>
  </si>
  <si>
    <t>4003773920014</t>
  </si>
  <si>
    <t>RE-6303105</t>
  </si>
  <si>
    <t>Indent-Die Set D25</t>
  </si>
  <si>
    <t>4049002004582</t>
  </si>
  <si>
    <t>RE-6241016</t>
  </si>
  <si>
    <t>Crimp.Pliers PEW12 w/o Die Set in Box</t>
  </si>
  <si>
    <t>4003773914785</t>
  </si>
  <si>
    <t>RE-62409030</t>
  </si>
  <si>
    <t>Crimping Die Set 12.90</t>
  </si>
  <si>
    <t>4049002014598</t>
  </si>
  <si>
    <t>RE-6323065</t>
  </si>
  <si>
    <t>Indent-Die Set D25/80</t>
  </si>
  <si>
    <t>4003773919872</t>
  </si>
  <si>
    <t>RE-6323075</t>
  </si>
  <si>
    <t>Indent-Die Set D35/80</t>
  </si>
  <si>
    <t>4003773919889</t>
  </si>
  <si>
    <t>RE-62409130</t>
  </si>
  <si>
    <t>Crimping Die Set 12.91</t>
  </si>
  <si>
    <t>4049002014628</t>
  </si>
  <si>
    <t>RE-6360255</t>
  </si>
  <si>
    <t>Crimping Machine 25-5 with slide</t>
  </si>
  <si>
    <t>4049002086885</t>
  </si>
  <si>
    <t>RE-6360256</t>
  </si>
  <si>
    <t>Pneumatic Crimp. Machine CM 25-6</t>
  </si>
  <si>
    <t>4049002086892</t>
  </si>
  <si>
    <t>RE-6360253</t>
  </si>
  <si>
    <t>Pneumatic Crimp. Machine CM 25-3</t>
  </si>
  <si>
    <t>4003773929567</t>
  </si>
  <si>
    <t>RE-6305013</t>
  </si>
  <si>
    <t>Hydraulic Crimping Tool HPZ 50.1</t>
  </si>
  <si>
    <t>4049002004827</t>
  </si>
  <si>
    <t>RE-6260903</t>
  </si>
  <si>
    <t>Crimp. Pliers PEW16.90</t>
  </si>
  <si>
    <t>4049002019555</t>
  </si>
  <si>
    <t>RE-6328015</t>
  </si>
  <si>
    <t>Hydraulic Crimping Tool HPZ 80.1</t>
  </si>
  <si>
    <t>4049002005213</t>
  </si>
  <si>
    <t>RE-6900001</t>
  </si>
  <si>
    <t>Electronical Caliper</t>
  </si>
  <si>
    <t>4049002023521</t>
  </si>
  <si>
    <t>RE-637001001</t>
  </si>
  <si>
    <t>EPEW12 in case with EU charger</t>
  </si>
  <si>
    <t>4049002097126</t>
  </si>
  <si>
    <t>RE-3106002</t>
  </si>
  <si>
    <t>Flat Cold Chisel 600 mm</t>
  </si>
  <si>
    <t>RE-3406002</t>
  </si>
  <si>
    <t>Mason's Chisel 600 mm</t>
  </si>
  <si>
    <t>RE-3612030</t>
  </si>
  <si>
    <t>Electrician's Chisel 2C-grip 200 mm</t>
  </si>
  <si>
    <t>RE-3612531</t>
  </si>
  <si>
    <t>Electrician's Chisel 2C-grip 250 mm</t>
  </si>
  <si>
    <t>RE-3613030</t>
  </si>
  <si>
    <t>Electrician's Chisel 2C-grip 300 mm</t>
  </si>
  <si>
    <t>RE-6101906</t>
  </si>
  <si>
    <t>Crimping Pliers PEW8.190 f. wire ferr.</t>
  </si>
  <si>
    <t>RE-610905</t>
  </si>
  <si>
    <t>Assortment box ferrules 0.25- 1.0mm²</t>
  </si>
  <si>
    <t>RE-610906</t>
  </si>
  <si>
    <t>Assortment box ferrules 0.50- 2.5 mm²</t>
  </si>
  <si>
    <t>RE-610907</t>
  </si>
  <si>
    <t>Assortment box ferrules 4.0- 16.0mm²</t>
  </si>
  <si>
    <t>RE-610908</t>
  </si>
  <si>
    <t>Assortm. twin ferrules 2x0.75/1/1.5/2.5</t>
  </si>
  <si>
    <t>RE-610909</t>
  </si>
  <si>
    <t>Assortm. twin ferrules 2x 4/6/10/16mm²</t>
  </si>
  <si>
    <t>RE-610910</t>
  </si>
  <si>
    <t>Assortment box ferrules 0.50- 2.5mm²</t>
  </si>
  <si>
    <t>RE-610911</t>
  </si>
  <si>
    <t>Assortment box ferrules 4.0 - 16.0 mm²</t>
  </si>
  <si>
    <t>RE-61602731</t>
  </si>
  <si>
    <t>Crimp. Pliers PEW6.027 w. locator</t>
  </si>
  <si>
    <t>RE-61602831</t>
  </si>
  <si>
    <t>Crimp. Pliers PEW6.028 w. Loc.</t>
  </si>
  <si>
    <t>RE-62408230</t>
  </si>
  <si>
    <t>Crimping Die Set 12.82</t>
  </si>
  <si>
    <t>RE-6241042301</t>
  </si>
  <si>
    <t>Crimping Die Set+Locator 12.1042</t>
  </si>
  <si>
    <t>RE-6241043301</t>
  </si>
  <si>
    <t>Crimping Die Set+Locator 12.1043</t>
  </si>
  <si>
    <t>RE-6241325301</t>
  </si>
  <si>
    <t>Crimping Die Set+Locator 12.1325</t>
  </si>
  <si>
    <t>RE-6246823012</t>
  </si>
  <si>
    <t>Crimp.Die Set+Loc.+Wire Stop 12.682</t>
  </si>
  <si>
    <t>RE-624682312</t>
  </si>
  <si>
    <t>Crimping Pliers PEW12.682</t>
  </si>
  <si>
    <t>RE-62469100125</t>
  </si>
  <si>
    <t>Locator + wire stop 12.691</t>
  </si>
  <si>
    <t>RE-625415513</t>
  </si>
  <si>
    <t>Terminal cut-off tool PEW12.1551</t>
  </si>
  <si>
    <t>RE-6303095</t>
  </si>
  <si>
    <t>Indent-Die Set D16</t>
  </si>
  <si>
    <t>RE-636025029</t>
  </si>
  <si>
    <t>Footswitch CM25 with protection</t>
  </si>
  <si>
    <t>RE-636308503</t>
  </si>
  <si>
    <t>CM 25-2 with Die Set Hirose TM11</t>
  </si>
  <si>
    <t>RE-636308513</t>
  </si>
  <si>
    <t>CM 25-2 with Die Set MP8</t>
  </si>
  <si>
    <t>RE-6363085532</t>
  </si>
  <si>
    <t>CM 25-2 with Die Set 85-5 Y-CON</t>
  </si>
  <si>
    <t>RE-637000570</t>
  </si>
  <si>
    <t>Bench Mount for EPEW 12</t>
  </si>
  <si>
    <t>RE-670000010</t>
  </si>
  <si>
    <t>Bench Mount for HC 20</t>
  </si>
  <si>
    <t>RE-6950002</t>
  </si>
  <si>
    <t>Crimping Pliers PEW15</t>
  </si>
  <si>
    <t>RE-872001016</t>
  </si>
  <si>
    <t>Crimping Tool 8.72 Loc 01-01</t>
  </si>
  <si>
    <t>RE-872001040</t>
  </si>
  <si>
    <t>Locator04 Form 01 for crimping tool 8.72</t>
  </si>
  <si>
    <t>RE-872001046</t>
  </si>
  <si>
    <t>Crimping Tool 8.72 Loc 01-04</t>
  </si>
  <si>
    <t>RE-872001070</t>
  </si>
  <si>
    <t>Locator07 Form 01 for crimping tool 8.72</t>
  </si>
  <si>
    <t>RE-872001160</t>
  </si>
  <si>
    <t>Locator16 Form 01 for crimping tool 8.72</t>
  </si>
  <si>
    <t>RE-872007020</t>
  </si>
  <si>
    <t>Locator02 Form 07 for crimping tool 8.72</t>
  </si>
  <si>
    <t>RE-8723010461</t>
  </si>
  <si>
    <t>Crimping Tool 8.72-3 Loc 01-04 in box</t>
  </si>
  <si>
    <t>RE-8723011661</t>
  </si>
  <si>
    <t>Crimping Tool 8.72-3 Loc 01-16 in box</t>
  </si>
  <si>
    <t>RE-8723070261</t>
  </si>
  <si>
    <t>Crimping Tool 8.72-3 Loc 07-02 in box</t>
  </si>
  <si>
    <t>RE-875004016</t>
  </si>
  <si>
    <t>Crimping Tool 8.75 Loc 04-01</t>
  </si>
  <si>
    <t>RE-875004040</t>
  </si>
  <si>
    <t>Locator04 Form 04 for crimping tool 8.75</t>
  </si>
  <si>
    <t>RE-875004046</t>
  </si>
  <si>
    <t>Crimping Tool 8.75 Loc 04-04</t>
  </si>
  <si>
    <t>RE-875004080</t>
  </si>
  <si>
    <t>Locator38 Form 04 for crimping tool 8.75</t>
  </si>
  <si>
    <t>RE-875004110</t>
  </si>
  <si>
    <t>Locator11 Form 04 for crimping tool 8.75</t>
  </si>
  <si>
    <t>RE-875004160</t>
  </si>
  <si>
    <t>Locator16 Form 04 for crimping tool 8.75</t>
  </si>
  <si>
    <t>RE-875004166</t>
  </si>
  <si>
    <t>Crimping Tool 8.75 Loc 04-16</t>
  </si>
  <si>
    <t>RE-875004530</t>
  </si>
  <si>
    <t>Locator53 Form 04 for crimping tool 8.75</t>
  </si>
  <si>
    <t>RE-8753041161</t>
  </si>
  <si>
    <t>Crimping Tool 8.75-3 Loc 04-11 in box</t>
  </si>
  <si>
    <t>RE-8753041661</t>
  </si>
  <si>
    <t>Crimping Tool 8.75-3 Loc 04-16 in box</t>
  </si>
  <si>
    <t>RE-8753170161</t>
  </si>
  <si>
    <t>Crimping Tool 8.75-3 w. Univ.Loc. in box</t>
  </si>
  <si>
    <t>RE-21200090</t>
  </si>
  <si>
    <t>3-pc Set of Chisels SDS-plus</t>
  </si>
  <si>
    <t>RE-21200094</t>
  </si>
  <si>
    <t>Set  of Chisels 3 SDS-plus</t>
  </si>
  <si>
    <t>RE-21217017SB</t>
  </si>
  <si>
    <t>Spade Chisel 80 SDS-plus 170mm</t>
  </si>
  <si>
    <t>RE-21217018SB</t>
  </si>
  <si>
    <t>Floor Chisel 80 SDS-plus 170mm</t>
  </si>
  <si>
    <t>RE-24640000</t>
  </si>
  <si>
    <t>Flat Cold Chisel hex29x152/collar46 400m</t>
  </si>
  <si>
    <t>RE-24640017</t>
  </si>
  <si>
    <t>Spade Chisel 80mm hex29x152/collar46 400</t>
  </si>
  <si>
    <t>RE-3306002</t>
  </si>
  <si>
    <t>Pointed Chisel 600 mm</t>
  </si>
  <si>
    <t>RE-3308002</t>
  </si>
  <si>
    <t>Pointed Chisel 800 mm</t>
  </si>
  <si>
    <t>RE-33210002</t>
  </si>
  <si>
    <t>Pointed Chisel 1000mm</t>
  </si>
  <si>
    <t>RE-3506002</t>
  </si>
  <si>
    <t>RE-3508002</t>
  </si>
  <si>
    <t>Mason's Chisel 800 mm</t>
  </si>
  <si>
    <t>RE-35140019</t>
  </si>
  <si>
    <t>Mason's Chisel grip 400 mm</t>
  </si>
  <si>
    <t>RE-3612550SB</t>
  </si>
  <si>
    <t>Electrician's Chisel pointed hanger250mm</t>
  </si>
  <si>
    <t>RE-3612551</t>
  </si>
  <si>
    <t>Electrician's Chisel pointed 250 mm</t>
  </si>
  <si>
    <t>RE-3612551SB</t>
  </si>
  <si>
    <t>RE-3612560</t>
  </si>
  <si>
    <t>Electrician's Chisel pointed 2C-grip 250</t>
  </si>
  <si>
    <t>RE-3613050</t>
  </si>
  <si>
    <t>Electrician's Chisel pointed 300 mm</t>
  </si>
  <si>
    <t>RE-3613050SB</t>
  </si>
  <si>
    <t>RE-3613051SB</t>
  </si>
  <si>
    <t>RE-3613060</t>
  </si>
  <si>
    <t>Electrician's Chisel pointed 2C-grip 300</t>
  </si>
  <si>
    <t>RE-3613061</t>
  </si>
  <si>
    <t>RE-3802410SB</t>
  </si>
  <si>
    <t>Slitting Chisel hanger bent 240 mm</t>
  </si>
  <si>
    <t>RE-3802411</t>
  </si>
  <si>
    <t>Slitting Chisel bent 240 mm</t>
  </si>
  <si>
    <t>RE-3802411SB</t>
  </si>
  <si>
    <t>RE-3812411</t>
  </si>
  <si>
    <t>Slitting Chisell grip bent 240 mm</t>
  </si>
  <si>
    <t>RE-395212</t>
  </si>
  <si>
    <t>hanger</t>
  </si>
  <si>
    <t>RE-395213</t>
  </si>
  <si>
    <t>RE-395214</t>
  </si>
  <si>
    <t>RE-395215</t>
  </si>
  <si>
    <t>RE-395216</t>
  </si>
  <si>
    <t>RE-395217</t>
  </si>
  <si>
    <t>RE-395218</t>
  </si>
  <si>
    <t>RE-395219</t>
  </si>
  <si>
    <t>RE-395220</t>
  </si>
  <si>
    <t>RE-395221</t>
  </si>
  <si>
    <t>RE-395222</t>
  </si>
  <si>
    <t>RE-395223</t>
  </si>
  <si>
    <t>RE-395224</t>
  </si>
  <si>
    <t>RE-395225</t>
  </si>
  <si>
    <t>RE-4520036RC</t>
  </si>
  <si>
    <t>Parallel Pin Punch 150x10x3mm Exclusive</t>
  </si>
  <si>
    <t>RE-4520046RC</t>
  </si>
  <si>
    <t>Parallel Pin Punch 150x10x4mm Exclusive</t>
  </si>
  <si>
    <t>RE-4520066RC</t>
  </si>
  <si>
    <t>Parallel Pin Punch 150x10x6mm Exclusive</t>
  </si>
  <si>
    <t>RE-4520086RC</t>
  </si>
  <si>
    <t>Parallel Pin Punch 150x12x8mm Exclusive</t>
  </si>
  <si>
    <t>RE-4520106RC</t>
  </si>
  <si>
    <t>Parallel Pin Punch 150x12x10mm Exclusive</t>
  </si>
  <si>
    <t>RE-4551715</t>
  </si>
  <si>
    <t>Setting Tool</t>
  </si>
  <si>
    <t>RE-4719033</t>
  </si>
  <si>
    <t>Screw Extractor double edged, 3-pc set</t>
  </si>
  <si>
    <t>RE-4719043</t>
  </si>
  <si>
    <t>Screw Extractor double edged Set 5 parts</t>
  </si>
  <si>
    <t>RE-50201100</t>
  </si>
  <si>
    <t>Spare Blade large f. pipe cutter 11</t>
  </si>
  <si>
    <t>RE-50203800</t>
  </si>
  <si>
    <t>Blade for hose cutter</t>
  </si>
  <si>
    <t>RE-5020386</t>
  </si>
  <si>
    <t>Hose Cutter</t>
  </si>
  <si>
    <t>RE-50204000</t>
  </si>
  <si>
    <t>Spare Blade f. ratchet cutter</t>
  </si>
  <si>
    <t>RE-63005001</t>
  </si>
  <si>
    <t>Hydraulic Crimping Tool APZ 50, battery</t>
  </si>
  <si>
    <t>RE-63208001</t>
  </si>
  <si>
    <t>Hydraulic Crimping Tool APZ 80, battery</t>
  </si>
  <si>
    <t>RE-6360763311</t>
  </si>
  <si>
    <t>CM 25-3 with Die Set 8.76+ Loc.11</t>
  </si>
  <si>
    <t>RE-63608430</t>
  </si>
  <si>
    <t>Ferrule crimping unit 8.84 (CM25-3)</t>
  </si>
  <si>
    <t>RE-637002001</t>
  </si>
  <si>
    <t>EPEW12 in case with GB charger</t>
  </si>
  <si>
    <t>RE-637003001</t>
  </si>
  <si>
    <t>EPEW12 in case with US charger</t>
  </si>
  <si>
    <t>RE-637004001</t>
  </si>
  <si>
    <t>EPEW12 in case with charger for Austr.</t>
  </si>
  <si>
    <t>RE-675300006</t>
  </si>
  <si>
    <t>Crimp head 8.75-3 f. crimp tool HC20</t>
  </si>
  <si>
    <t>RE-675600006</t>
  </si>
  <si>
    <t>Crimp head 8.75-6 MIL f. crimp tool HC20</t>
  </si>
  <si>
    <t>RE-676300006</t>
  </si>
  <si>
    <t>Crimp head 8.76-3 f. crimp tool HC20</t>
  </si>
  <si>
    <t>RE-690001</t>
  </si>
  <si>
    <t>Assembly Key MC4 (2pcs. per set)</t>
  </si>
  <si>
    <t>RE-70003830</t>
  </si>
  <si>
    <t>Spare Blade Cable Cutter 38</t>
  </si>
  <si>
    <t>RE-7082693</t>
  </si>
  <si>
    <t>RE-78300630</t>
  </si>
  <si>
    <t>Spare Tips 6mm f. Circlip Tool</t>
  </si>
  <si>
    <t>RE-78300930</t>
  </si>
  <si>
    <t>Spare Tips 9mm f. Circlip Tool</t>
  </si>
  <si>
    <t>RE-8007103000</t>
  </si>
  <si>
    <t>Spare Blade f. guide 0,9 &amp; 1,1 RAUCUT 1</t>
  </si>
  <si>
    <t>RE-8007109060</t>
  </si>
  <si>
    <t>RAUCUT 1 guidance 0,9</t>
  </si>
  <si>
    <t>RE-872000006</t>
  </si>
  <si>
    <t>Crimping Tool 8.72</t>
  </si>
  <si>
    <t>RE-872018010</t>
  </si>
  <si>
    <t>Univ. locator four indent crimper 8.72</t>
  </si>
  <si>
    <t>RE-873000006</t>
  </si>
  <si>
    <t>Crimping Tool 8.73</t>
  </si>
  <si>
    <t>RE-8736000061</t>
  </si>
  <si>
    <t>Crimping Tool 8.73-6 (MIL) in box</t>
  </si>
  <si>
    <t>RE-876000006</t>
  </si>
  <si>
    <t>Crimping Tool 8.76</t>
  </si>
  <si>
    <t>RE-1200102</t>
  </si>
  <si>
    <t>КЛЮЧ УГЛОВЫЙ ТРУБНЫЙ 45°</t>
  </si>
  <si>
    <t>RE-70820130</t>
  </si>
  <si>
    <t>ЛЕЗВИЯ ДЛЯ ИНСТР. ДЛЯ СНЯТИЯ ИЗОЛЯЦИИ</t>
  </si>
  <si>
    <t>ООО "КОМПАНИЯ ОПТУЛС"</t>
  </si>
  <si>
    <t>(495) 646-00-96</t>
  </si>
  <si>
    <t>mailto:sale@opttools.ru</t>
  </si>
  <si>
    <t>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</si>
</sst>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[$€-407];\-#,##0.00\ [$€-407]"/>
    <numFmt numFmtId="167" formatCode="_(&quot;$&quot;* #,##0.00_);_(&quot;$&quot;* \(#,##0.00\);_(&quot;$&quot;* &quot;-&quot;??_);_(@_)"/>
    <numFmt numFmtId="168" formatCode="_-* #,##0.00_-;\-* #,##0.00_-;_-* &quot;-&quot;??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2"/>
      <color theme="1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3F3F3F"/>
      <name val="Arial"/>
      <family val="2"/>
    </font>
    <font>
      <u/>
      <sz val="10"/>
      <color theme="10"/>
      <name val="Arial"/>
      <family val="2"/>
      <charset val="204"/>
    </font>
    <font>
      <sz val="11"/>
      <color rgb="FF9C6500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</font>
    <font>
      <sz val="8"/>
      <name val="Arial"/>
      <family val="2"/>
    </font>
    <font>
      <sz val="11"/>
      <color rgb="FF0061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46">
    <xf numFmtId="0" fontId="0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2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/>
    <xf numFmtId="0" fontId="9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9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166" fontId="22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24" fillId="0" borderId="0"/>
    <xf numFmtId="0" fontId="24" fillId="0" borderId="0"/>
    <xf numFmtId="0" fontId="25" fillId="0" borderId="0"/>
    <xf numFmtId="0" fontId="16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8" fillId="7" borderId="4" applyNumberFormat="0" applyAlignment="0" applyProtection="0"/>
    <xf numFmtId="0" fontId="29" fillId="6" borderId="2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7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8" fillId="0" borderId="0"/>
    <xf numFmtId="0" fontId="23" fillId="0" borderId="0"/>
    <xf numFmtId="0" fontId="36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7" fillId="2" borderId="0" applyNumberFormat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textRotation="255"/>
    </xf>
    <xf numFmtId="0" fontId="4" fillId="33" borderId="0" xfId="0" applyFont="1" applyFill="1"/>
    <xf numFmtId="0" fontId="4" fillId="34" borderId="0" xfId="0" applyFont="1" applyFill="1"/>
    <xf numFmtId="0" fontId="4" fillId="35" borderId="0" xfId="0" applyFont="1" applyFill="1"/>
    <xf numFmtId="0" fontId="4" fillId="36" borderId="0" xfId="0" applyFont="1" applyFill="1"/>
    <xf numFmtId="0" fontId="4" fillId="0" borderId="0" xfId="0" applyFont="1" applyFill="1"/>
    <xf numFmtId="4" fontId="2" fillId="37" borderId="0" xfId="0" applyNumberFormat="1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4" fillId="33" borderId="0" xfId="0" applyFont="1" applyFill="1" applyAlignment="1">
      <alignment wrapText="1"/>
    </xf>
    <xf numFmtId="4" fontId="0" fillId="0" borderId="0" xfId="0" applyNumberFormat="1"/>
    <xf numFmtId="1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0" fontId="7" fillId="0" borderId="0" xfId="0" applyFont="1" applyFill="1"/>
    <xf numFmtId="1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</cellXfs>
  <cellStyles count="3346">
    <cellStyle name="20 % - Akzent1 10" xfId="1"/>
    <cellStyle name="20 % - Akzent1 10 2" xfId="2"/>
    <cellStyle name="20 % - Akzent1 11" xfId="3"/>
    <cellStyle name="20 % - Akzent1 2" xfId="4"/>
    <cellStyle name="20 % - Akzent1 2 10" xfId="5"/>
    <cellStyle name="20 % - Akzent1 2 10 2" xfId="6"/>
    <cellStyle name="20 % - Akzent1 2 2" xfId="7"/>
    <cellStyle name="20 % - Akzent1 2 2 2" xfId="8"/>
    <cellStyle name="20 % - Akzent1 2 2 2 2" xfId="9"/>
    <cellStyle name="20 % - Akzent1 2 2 2 2 2" xfId="10"/>
    <cellStyle name="20 % - Akzent1 2 2 2 2 2 2" xfId="11"/>
    <cellStyle name="20 % - Akzent1 2 2 2 2 3" xfId="12"/>
    <cellStyle name="20 % - Akzent1 2 2 2 2 3 2" xfId="13"/>
    <cellStyle name="20 % - Akzent1 2 2 2 2 4" xfId="14"/>
    <cellStyle name="20 % - Akzent1 2 2 2 3" xfId="15"/>
    <cellStyle name="20 % - Akzent1 2 2 2 3 2" xfId="16"/>
    <cellStyle name="20 % - Akzent1 2 2 2 3 2 2" xfId="17"/>
    <cellStyle name="20 % - Akzent1 2 2 2 3 3" xfId="18"/>
    <cellStyle name="20 % - Akzent1 2 2 2 3 3 2" xfId="19"/>
    <cellStyle name="20 % - Akzent1 2 2 2 3 4" xfId="20"/>
    <cellStyle name="20 % - Akzent1 2 2 2 4" xfId="21"/>
    <cellStyle name="20 % - Akzent1 2 2 2 4 2" xfId="22"/>
    <cellStyle name="20 % - Akzent1 2 2 2 4 2 2" xfId="23"/>
    <cellStyle name="20 % - Akzent1 2 2 2 4 3" xfId="24"/>
    <cellStyle name="20 % - Akzent1 2 2 2 4 3 2" xfId="25"/>
    <cellStyle name="20 % - Akzent1 2 2 2 4 4" xfId="26"/>
    <cellStyle name="20 % - Akzent1 2 2 2 5" xfId="27"/>
    <cellStyle name="20 % - Akzent1 2 2 2 5 2" xfId="28"/>
    <cellStyle name="20 % - Akzent1 2 2 2 5 2 2" xfId="29"/>
    <cellStyle name="20 % - Akzent1 2 2 2 5 3" xfId="30"/>
    <cellStyle name="20 % - Akzent1 2 2 2 6" xfId="31"/>
    <cellStyle name="20 % - Akzent1 2 2 2 6 2" xfId="32"/>
    <cellStyle name="20 % - Akzent1 2 2 2 7" xfId="33"/>
    <cellStyle name="20 % - Akzent1 2 2 2 7 2" xfId="34"/>
    <cellStyle name="20 % - Akzent1 2 2 2 8" xfId="35"/>
    <cellStyle name="20 % - Akzent1 2 2 3" xfId="36"/>
    <cellStyle name="20 % - Akzent1 2 2 3 2" xfId="37"/>
    <cellStyle name="20 % - Akzent1 2 2 3 2 2" xfId="38"/>
    <cellStyle name="20 % - Akzent1 2 2 3 3" xfId="39"/>
    <cellStyle name="20 % - Akzent1 2 2 3 3 2" xfId="40"/>
    <cellStyle name="20 % - Akzent1 2 2 3 4" xfId="41"/>
    <cellStyle name="20 % - Akzent1 2 2 4" xfId="42"/>
    <cellStyle name="20 % - Akzent1 2 2 4 2" xfId="43"/>
    <cellStyle name="20 % - Akzent1 2 2 4 2 2" xfId="44"/>
    <cellStyle name="20 % - Akzent1 2 2 4 3" xfId="45"/>
    <cellStyle name="20 % - Akzent1 2 2 4 3 2" xfId="46"/>
    <cellStyle name="20 % - Akzent1 2 2 4 4" xfId="47"/>
    <cellStyle name="20 % - Akzent1 2 2 5" xfId="48"/>
    <cellStyle name="20 % - Akzent1 2 2 5 2" xfId="49"/>
    <cellStyle name="20 % - Akzent1 2 2 5 2 2" xfId="50"/>
    <cellStyle name="20 % - Akzent1 2 2 5 3" xfId="51"/>
    <cellStyle name="20 % - Akzent1 2 2 5 3 2" xfId="52"/>
    <cellStyle name="20 % - Akzent1 2 2 5 4" xfId="53"/>
    <cellStyle name="20 % - Akzent1 2 2 6" xfId="54"/>
    <cellStyle name="20 % - Akzent1 2 2 6 2" xfId="55"/>
    <cellStyle name="20 % - Akzent1 2 2 6 2 2" xfId="56"/>
    <cellStyle name="20 % - Akzent1 2 2 6 3" xfId="57"/>
    <cellStyle name="20 % - Akzent1 2 2 7" xfId="58"/>
    <cellStyle name="20 % - Akzent1 2 2 7 2" xfId="59"/>
    <cellStyle name="20 % - Akzent1 2 2 8" xfId="60"/>
    <cellStyle name="20 % - Akzent1 2 2 8 2" xfId="61"/>
    <cellStyle name="20 % - Akzent1 2 2 9" xfId="62"/>
    <cellStyle name="20 % - Akzent1 2 3" xfId="63"/>
    <cellStyle name="20 % - Akzent1 2 3 2" xfId="64"/>
    <cellStyle name="20 % - Akzent1 2 3 2 2" xfId="65"/>
    <cellStyle name="20 % - Akzent1 2 3 2 2 2" xfId="66"/>
    <cellStyle name="20 % - Akzent1 2 3 2 3" xfId="67"/>
    <cellStyle name="20 % - Akzent1 2 3 2 3 2" xfId="68"/>
    <cellStyle name="20 % - Akzent1 2 3 2 4" xfId="69"/>
    <cellStyle name="20 % - Akzent1 2 3 3" xfId="70"/>
    <cellStyle name="20 % - Akzent1 2 3 3 2" xfId="71"/>
    <cellStyle name="20 % - Akzent1 2 3 3 2 2" xfId="72"/>
    <cellStyle name="20 % - Akzent1 2 3 3 3" xfId="73"/>
    <cellStyle name="20 % - Akzent1 2 3 3 3 2" xfId="74"/>
    <cellStyle name="20 % - Akzent1 2 3 3 4" xfId="75"/>
    <cellStyle name="20 % - Akzent1 2 3 4" xfId="76"/>
    <cellStyle name="20 % - Akzent1 2 3 4 2" xfId="77"/>
    <cellStyle name="20 % - Akzent1 2 3 4 2 2" xfId="78"/>
    <cellStyle name="20 % - Akzent1 2 3 4 3" xfId="79"/>
    <cellStyle name="20 % - Akzent1 2 3 4 3 2" xfId="80"/>
    <cellStyle name="20 % - Akzent1 2 3 4 4" xfId="81"/>
    <cellStyle name="20 % - Akzent1 2 3 5" xfId="82"/>
    <cellStyle name="20 % - Akzent1 2 3 5 2" xfId="83"/>
    <cellStyle name="20 % - Akzent1 2 3 5 2 2" xfId="84"/>
    <cellStyle name="20 % - Akzent1 2 3 5 3" xfId="85"/>
    <cellStyle name="20 % - Akzent1 2 3 6" xfId="86"/>
    <cellStyle name="20 % - Akzent1 2 3 6 2" xfId="87"/>
    <cellStyle name="20 % - Akzent1 2 3 7" xfId="88"/>
    <cellStyle name="20 % - Akzent1 2 3 7 2" xfId="89"/>
    <cellStyle name="20 % - Akzent1 2 3 8" xfId="90"/>
    <cellStyle name="20 % - Akzent1 2 4" xfId="91"/>
    <cellStyle name="20 % - Akzent1 2 4 2" xfId="92"/>
    <cellStyle name="20 % - Akzent1 2 4 2 2" xfId="93"/>
    <cellStyle name="20 % - Akzent1 2 4 3" xfId="94"/>
    <cellStyle name="20 % - Akzent1 2 4 3 2" xfId="95"/>
    <cellStyle name="20 % - Akzent1 2 4 4" xfId="96"/>
    <cellStyle name="20 % - Akzent1 2 5" xfId="97"/>
    <cellStyle name="20 % - Akzent1 2 5 2" xfId="98"/>
    <cellStyle name="20 % - Akzent1 2 5 2 2" xfId="99"/>
    <cellStyle name="20 % - Akzent1 2 5 3" xfId="100"/>
    <cellStyle name="20 % - Akzent1 2 5 3 2" xfId="101"/>
    <cellStyle name="20 % - Akzent1 2 5 4" xfId="102"/>
    <cellStyle name="20 % - Akzent1 2 6" xfId="103"/>
    <cellStyle name="20 % - Akzent1 2 6 2" xfId="104"/>
    <cellStyle name="20 % - Akzent1 2 6 2 2" xfId="105"/>
    <cellStyle name="20 % - Akzent1 2 6 3" xfId="106"/>
    <cellStyle name="20 % - Akzent1 2 6 3 2" xfId="107"/>
    <cellStyle name="20 % - Akzent1 2 6 4" xfId="108"/>
    <cellStyle name="20 % - Akzent1 2 7" xfId="109"/>
    <cellStyle name="20 % - Akzent1 2 7 2" xfId="110"/>
    <cellStyle name="20 % - Akzent1 2 7 2 2" xfId="111"/>
    <cellStyle name="20 % - Akzent1 2 7 3" xfId="112"/>
    <cellStyle name="20 % - Akzent1 2 8" xfId="113"/>
    <cellStyle name="20 % - Akzent1 2 8 2" xfId="114"/>
    <cellStyle name="20 % - Akzent1 2 9" xfId="115"/>
    <cellStyle name="20 % - Akzent1 2 9 2" xfId="116"/>
    <cellStyle name="20 % - Akzent1 3" xfId="117"/>
    <cellStyle name="20 % - Akzent1 3 2" xfId="118"/>
    <cellStyle name="20 % - Akzent1 3 2 2" xfId="119"/>
    <cellStyle name="20 % - Akzent1 3 2 2 2" xfId="120"/>
    <cellStyle name="20 % - Akzent1 3 2 2 2 2" xfId="121"/>
    <cellStyle name="20 % - Akzent1 3 2 2 3" xfId="122"/>
    <cellStyle name="20 % - Akzent1 3 2 2 3 2" xfId="123"/>
    <cellStyle name="20 % - Akzent1 3 2 2 4" xfId="124"/>
    <cellStyle name="20 % - Akzent1 3 2 3" xfId="125"/>
    <cellStyle name="20 % - Akzent1 3 2 3 2" xfId="126"/>
    <cellStyle name="20 % - Akzent1 3 2 3 2 2" xfId="127"/>
    <cellStyle name="20 % - Akzent1 3 2 3 3" xfId="128"/>
    <cellStyle name="20 % - Akzent1 3 2 3 3 2" xfId="129"/>
    <cellStyle name="20 % - Akzent1 3 2 3 4" xfId="130"/>
    <cellStyle name="20 % - Akzent1 3 2 4" xfId="131"/>
    <cellStyle name="20 % - Akzent1 3 2 4 2" xfId="132"/>
    <cellStyle name="20 % - Akzent1 3 2 4 2 2" xfId="133"/>
    <cellStyle name="20 % - Akzent1 3 2 4 3" xfId="134"/>
    <cellStyle name="20 % - Akzent1 3 2 4 3 2" xfId="135"/>
    <cellStyle name="20 % - Akzent1 3 2 4 4" xfId="136"/>
    <cellStyle name="20 % - Akzent1 3 2 5" xfId="137"/>
    <cellStyle name="20 % - Akzent1 3 2 5 2" xfId="138"/>
    <cellStyle name="20 % - Akzent1 3 2 5 2 2" xfId="139"/>
    <cellStyle name="20 % - Akzent1 3 2 5 3" xfId="140"/>
    <cellStyle name="20 % - Akzent1 3 2 6" xfId="141"/>
    <cellStyle name="20 % - Akzent1 3 2 6 2" xfId="142"/>
    <cellStyle name="20 % - Akzent1 3 2 7" xfId="143"/>
    <cellStyle name="20 % - Akzent1 3 2 7 2" xfId="144"/>
    <cellStyle name="20 % - Akzent1 3 2 8" xfId="145"/>
    <cellStyle name="20 % - Akzent1 3 3" xfId="146"/>
    <cellStyle name="20 % - Akzent1 3 3 2" xfId="147"/>
    <cellStyle name="20 % - Akzent1 3 3 2 2" xfId="148"/>
    <cellStyle name="20 % - Akzent1 3 3 3" xfId="149"/>
    <cellStyle name="20 % - Akzent1 3 3 3 2" xfId="150"/>
    <cellStyle name="20 % - Akzent1 3 3 4" xfId="151"/>
    <cellStyle name="20 % - Akzent1 3 4" xfId="152"/>
    <cellStyle name="20 % - Akzent1 3 4 2" xfId="153"/>
    <cellStyle name="20 % - Akzent1 3 4 2 2" xfId="154"/>
    <cellStyle name="20 % - Akzent1 3 4 3" xfId="155"/>
    <cellStyle name="20 % - Akzent1 3 4 3 2" xfId="156"/>
    <cellStyle name="20 % - Akzent1 3 4 4" xfId="157"/>
    <cellStyle name="20 % - Akzent1 3 5" xfId="158"/>
    <cellStyle name="20 % - Akzent1 3 5 2" xfId="159"/>
    <cellStyle name="20 % - Akzent1 3 5 2 2" xfId="160"/>
    <cellStyle name="20 % - Akzent1 3 5 3" xfId="161"/>
    <cellStyle name="20 % - Akzent1 3 5 3 2" xfId="162"/>
    <cellStyle name="20 % - Akzent1 3 5 4" xfId="163"/>
    <cellStyle name="20 % - Akzent1 3 6" xfId="164"/>
    <cellStyle name="20 % - Akzent1 3 6 2" xfId="165"/>
    <cellStyle name="20 % - Akzent1 3 6 2 2" xfId="166"/>
    <cellStyle name="20 % - Akzent1 3 6 3" xfId="167"/>
    <cellStyle name="20 % - Akzent1 3 7" xfId="168"/>
    <cellStyle name="20 % - Akzent1 3 7 2" xfId="169"/>
    <cellStyle name="20 % - Akzent1 3 8" xfId="170"/>
    <cellStyle name="20 % - Akzent1 3 8 2" xfId="171"/>
    <cellStyle name="20 % - Akzent1 3 9" xfId="172"/>
    <cellStyle name="20 % - Akzent1 3 9 2" xfId="173"/>
    <cellStyle name="20 % - Akzent1 4" xfId="174"/>
    <cellStyle name="20 % - Akzent1 4 2" xfId="175"/>
    <cellStyle name="20 % - Akzent1 4 2 2" xfId="176"/>
    <cellStyle name="20 % - Akzent1 4 2 2 2" xfId="177"/>
    <cellStyle name="20 % - Akzent1 4 2 3" xfId="178"/>
    <cellStyle name="20 % - Akzent1 4 2 3 2" xfId="179"/>
    <cellStyle name="20 % - Akzent1 4 2 4" xfId="180"/>
    <cellStyle name="20 % - Akzent1 4 3" xfId="181"/>
    <cellStyle name="20 % - Akzent1 4 3 2" xfId="182"/>
    <cellStyle name="20 % - Akzent1 4 3 2 2" xfId="183"/>
    <cellStyle name="20 % - Akzent1 4 3 3" xfId="184"/>
    <cellStyle name="20 % - Akzent1 4 3 3 2" xfId="185"/>
    <cellStyle name="20 % - Akzent1 4 3 4" xfId="186"/>
    <cellStyle name="20 % - Akzent1 4 4" xfId="187"/>
    <cellStyle name="20 % - Akzent1 4 4 2" xfId="188"/>
    <cellStyle name="20 % - Akzent1 4 4 2 2" xfId="189"/>
    <cellStyle name="20 % - Akzent1 4 4 3" xfId="190"/>
    <cellStyle name="20 % - Akzent1 4 4 3 2" xfId="191"/>
    <cellStyle name="20 % - Akzent1 4 4 4" xfId="192"/>
    <cellStyle name="20 % - Akzent1 4 5" xfId="193"/>
    <cellStyle name="20 % - Akzent1 4 5 2" xfId="194"/>
    <cellStyle name="20 % - Akzent1 4 5 2 2" xfId="195"/>
    <cellStyle name="20 % - Akzent1 4 5 3" xfId="196"/>
    <cellStyle name="20 % - Akzent1 4 6" xfId="197"/>
    <cellStyle name="20 % - Akzent1 4 6 2" xfId="198"/>
    <cellStyle name="20 % - Akzent1 4 7" xfId="199"/>
    <cellStyle name="20 % - Akzent1 4 7 2" xfId="200"/>
    <cellStyle name="20 % - Akzent1 4 8" xfId="201"/>
    <cellStyle name="20 % - Akzent1 5" xfId="202"/>
    <cellStyle name="20 % - Akzent1 5 2" xfId="203"/>
    <cellStyle name="20 % - Akzent1 5 2 2" xfId="204"/>
    <cellStyle name="20 % - Akzent1 5 3" xfId="205"/>
    <cellStyle name="20 % - Akzent1 5 3 2" xfId="206"/>
    <cellStyle name="20 % - Akzent1 5 4" xfId="207"/>
    <cellStyle name="20 % - Akzent1 6" xfId="208"/>
    <cellStyle name="20 % - Akzent1 6 2" xfId="209"/>
    <cellStyle name="20 % - Akzent1 6 2 2" xfId="210"/>
    <cellStyle name="20 % - Akzent1 6 3" xfId="211"/>
    <cellStyle name="20 % - Akzent1 6 3 2" xfId="212"/>
    <cellStyle name="20 % - Akzent1 6 4" xfId="213"/>
    <cellStyle name="20 % - Akzent1 7" xfId="214"/>
    <cellStyle name="20 % - Akzent1 7 2" xfId="215"/>
    <cellStyle name="20 % - Akzent1 7 2 2" xfId="216"/>
    <cellStyle name="20 % - Akzent1 7 3" xfId="217"/>
    <cellStyle name="20 % - Akzent1 7 3 2" xfId="218"/>
    <cellStyle name="20 % - Akzent1 7 4" xfId="219"/>
    <cellStyle name="20 % - Akzent1 8" xfId="220"/>
    <cellStyle name="20 % - Akzent1 8 2" xfId="221"/>
    <cellStyle name="20 % - Akzent1 8 2 2" xfId="222"/>
    <cellStyle name="20 % - Akzent1 8 3" xfId="223"/>
    <cellStyle name="20 % - Akzent1 9" xfId="224"/>
    <cellStyle name="20 % - Akzent1 9 2" xfId="225"/>
    <cellStyle name="20 % - Akzent2 10" xfId="226"/>
    <cellStyle name="20 % - Akzent2 10 2" xfId="227"/>
    <cellStyle name="20 % - Akzent2 11" xfId="228"/>
    <cellStyle name="20 % - Akzent2 2" xfId="229"/>
    <cellStyle name="20 % - Akzent2 2 10" xfId="230"/>
    <cellStyle name="20 % - Akzent2 2 10 2" xfId="231"/>
    <cellStyle name="20 % - Akzent2 2 2" xfId="232"/>
    <cellStyle name="20 % - Akzent2 2 2 2" xfId="233"/>
    <cellStyle name="20 % - Akzent2 2 2 2 2" xfId="234"/>
    <cellStyle name="20 % - Akzent2 2 2 2 2 2" xfId="235"/>
    <cellStyle name="20 % - Akzent2 2 2 2 2 2 2" xfId="236"/>
    <cellStyle name="20 % - Akzent2 2 2 2 2 3" xfId="237"/>
    <cellStyle name="20 % - Akzent2 2 2 2 2 3 2" xfId="238"/>
    <cellStyle name="20 % - Akzent2 2 2 2 2 4" xfId="239"/>
    <cellStyle name="20 % - Akzent2 2 2 2 3" xfId="240"/>
    <cellStyle name="20 % - Akzent2 2 2 2 3 2" xfId="241"/>
    <cellStyle name="20 % - Akzent2 2 2 2 3 2 2" xfId="242"/>
    <cellStyle name="20 % - Akzent2 2 2 2 3 3" xfId="243"/>
    <cellStyle name="20 % - Akzent2 2 2 2 3 3 2" xfId="244"/>
    <cellStyle name="20 % - Akzent2 2 2 2 3 4" xfId="245"/>
    <cellStyle name="20 % - Akzent2 2 2 2 4" xfId="246"/>
    <cellStyle name="20 % - Akzent2 2 2 2 4 2" xfId="247"/>
    <cellStyle name="20 % - Akzent2 2 2 2 4 2 2" xfId="248"/>
    <cellStyle name="20 % - Akzent2 2 2 2 4 3" xfId="249"/>
    <cellStyle name="20 % - Akzent2 2 2 2 4 3 2" xfId="250"/>
    <cellStyle name="20 % - Akzent2 2 2 2 4 4" xfId="251"/>
    <cellStyle name="20 % - Akzent2 2 2 2 5" xfId="252"/>
    <cellStyle name="20 % - Akzent2 2 2 2 5 2" xfId="253"/>
    <cellStyle name="20 % - Akzent2 2 2 2 5 2 2" xfId="254"/>
    <cellStyle name="20 % - Akzent2 2 2 2 5 3" xfId="255"/>
    <cellStyle name="20 % - Akzent2 2 2 2 6" xfId="256"/>
    <cellStyle name="20 % - Akzent2 2 2 2 6 2" xfId="257"/>
    <cellStyle name="20 % - Akzent2 2 2 2 7" xfId="258"/>
    <cellStyle name="20 % - Akzent2 2 2 2 7 2" xfId="259"/>
    <cellStyle name="20 % - Akzent2 2 2 2 8" xfId="260"/>
    <cellStyle name="20 % - Akzent2 2 2 3" xfId="261"/>
    <cellStyle name="20 % - Akzent2 2 2 3 2" xfId="262"/>
    <cellStyle name="20 % - Akzent2 2 2 3 2 2" xfId="263"/>
    <cellStyle name="20 % - Akzent2 2 2 3 3" xfId="264"/>
    <cellStyle name="20 % - Akzent2 2 2 3 3 2" xfId="265"/>
    <cellStyle name="20 % - Akzent2 2 2 3 4" xfId="266"/>
    <cellStyle name="20 % - Akzent2 2 2 4" xfId="267"/>
    <cellStyle name="20 % - Akzent2 2 2 4 2" xfId="268"/>
    <cellStyle name="20 % - Akzent2 2 2 4 2 2" xfId="269"/>
    <cellStyle name="20 % - Akzent2 2 2 4 3" xfId="270"/>
    <cellStyle name="20 % - Akzent2 2 2 4 3 2" xfId="271"/>
    <cellStyle name="20 % - Akzent2 2 2 4 4" xfId="272"/>
    <cellStyle name="20 % - Akzent2 2 2 5" xfId="273"/>
    <cellStyle name="20 % - Akzent2 2 2 5 2" xfId="274"/>
    <cellStyle name="20 % - Akzent2 2 2 5 2 2" xfId="275"/>
    <cellStyle name="20 % - Akzent2 2 2 5 3" xfId="276"/>
    <cellStyle name="20 % - Akzent2 2 2 5 3 2" xfId="277"/>
    <cellStyle name="20 % - Akzent2 2 2 5 4" xfId="278"/>
    <cellStyle name="20 % - Akzent2 2 2 6" xfId="279"/>
    <cellStyle name="20 % - Akzent2 2 2 6 2" xfId="280"/>
    <cellStyle name="20 % - Akzent2 2 2 6 2 2" xfId="281"/>
    <cellStyle name="20 % - Akzent2 2 2 6 3" xfId="282"/>
    <cellStyle name="20 % - Akzent2 2 2 7" xfId="283"/>
    <cellStyle name="20 % - Akzent2 2 2 7 2" xfId="284"/>
    <cellStyle name="20 % - Akzent2 2 2 8" xfId="285"/>
    <cellStyle name="20 % - Akzent2 2 2 8 2" xfId="286"/>
    <cellStyle name="20 % - Akzent2 2 2 9" xfId="287"/>
    <cellStyle name="20 % - Akzent2 2 3" xfId="288"/>
    <cellStyle name="20 % - Akzent2 2 3 2" xfId="289"/>
    <cellStyle name="20 % - Akzent2 2 3 2 2" xfId="290"/>
    <cellStyle name="20 % - Akzent2 2 3 2 2 2" xfId="291"/>
    <cellStyle name="20 % - Akzent2 2 3 2 3" xfId="292"/>
    <cellStyle name="20 % - Akzent2 2 3 2 3 2" xfId="293"/>
    <cellStyle name="20 % - Akzent2 2 3 2 4" xfId="294"/>
    <cellStyle name="20 % - Akzent2 2 3 3" xfId="295"/>
    <cellStyle name="20 % - Akzent2 2 3 3 2" xfId="296"/>
    <cellStyle name="20 % - Akzent2 2 3 3 2 2" xfId="297"/>
    <cellStyle name="20 % - Akzent2 2 3 3 3" xfId="298"/>
    <cellStyle name="20 % - Akzent2 2 3 3 3 2" xfId="299"/>
    <cellStyle name="20 % - Akzent2 2 3 3 4" xfId="300"/>
    <cellStyle name="20 % - Akzent2 2 3 4" xfId="301"/>
    <cellStyle name="20 % - Akzent2 2 3 4 2" xfId="302"/>
    <cellStyle name="20 % - Akzent2 2 3 4 2 2" xfId="303"/>
    <cellStyle name="20 % - Akzent2 2 3 4 3" xfId="304"/>
    <cellStyle name="20 % - Akzent2 2 3 4 3 2" xfId="305"/>
    <cellStyle name="20 % - Akzent2 2 3 4 4" xfId="306"/>
    <cellStyle name="20 % - Akzent2 2 3 5" xfId="307"/>
    <cellStyle name="20 % - Akzent2 2 3 5 2" xfId="308"/>
    <cellStyle name="20 % - Akzent2 2 3 5 2 2" xfId="309"/>
    <cellStyle name="20 % - Akzent2 2 3 5 3" xfId="310"/>
    <cellStyle name="20 % - Akzent2 2 3 6" xfId="311"/>
    <cellStyle name="20 % - Akzent2 2 3 6 2" xfId="312"/>
    <cellStyle name="20 % - Akzent2 2 3 7" xfId="313"/>
    <cellStyle name="20 % - Akzent2 2 3 7 2" xfId="314"/>
    <cellStyle name="20 % - Akzent2 2 3 8" xfId="315"/>
    <cellStyle name="20 % - Akzent2 2 4" xfId="316"/>
    <cellStyle name="20 % - Akzent2 2 4 2" xfId="317"/>
    <cellStyle name="20 % - Akzent2 2 4 2 2" xfId="318"/>
    <cellStyle name="20 % - Akzent2 2 4 3" xfId="319"/>
    <cellStyle name="20 % - Akzent2 2 4 3 2" xfId="320"/>
    <cellStyle name="20 % - Akzent2 2 4 4" xfId="321"/>
    <cellStyle name="20 % - Akzent2 2 5" xfId="322"/>
    <cellStyle name="20 % - Akzent2 2 5 2" xfId="323"/>
    <cellStyle name="20 % - Akzent2 2 5 2 2" xfId="324"/>
    <cellStyle name="20 % - Akzent2 2 5 3" xfId="325"/>
    <cellStyle name="20 % - Akzent2 2 5 3 2" xfId="326"/>
    <cellStyle name="20 % - Akzent2 2 5 4" xfId="327"/>
    <cellStyle name="20 % - Akzent2 2 6" xfId="328"/>
    <cellStyle name="20 % - Akzent2 2 6 2" xfId="329"/>
    <cellStyle name="20 % - Akzent2 2 6 2 2" xfId="330"/>
    <cellStyle name="20 % - Akzent2 2 6 3" xfId="331"/>
    <cellStyle name="20 % - Akzent2 2 6 3 2" xfId="332"/>
    <cellStyle name="20 % - Akzent2 2 6 4" xfId="333"/>
    <cellStyle name="20 % - Akzent2 2 7" xfId="334"/>
    <cellStyle name="20 % - Akzent2 2 7 2" xfId="335"/>
    <cellStyle name="20 % - Akzent2 2 7 2 2" xfId="336"/>
    <cellStyle name="20 % - Akzent2 2 7 3" xfId="337"/>
    <cellStyle name="20 % - Akzent2 2 8" xfId="338"/>
    <cellStyle name="20 % - Akzent2 2 8 2" xfId="339"/>
    <cellStyle name="20 % - Akzent2 2 9" xfId="340"/>
    <cellStyle name="20 % - Akzent2 2 9 2" xfId="341"/>
    <cellStyle name="20 % - Akzent2 3" xfId="342"/>
    <cellStyle name="20 % - Akzent2 3 2" xfId="343"/>
    <cellStyle name="20 % - Akzent2 3 2 2" xfId="344"/>
    <cellStyle name="20 % - Akzent2 3 2 2 2" xfId="345"/>
    <cellStyle name="20 % - Akzent2 3 2 2 2 2" xfId="346"/>
    <cellStyle name="20 % - Akzent2 3 2 2 3" xfId="347"/>
    <cellStyle name="20 % - Akzent2 3 2 2 3 2" xfId="348"/>
    <cellStyle name="20 % - Akzent2 3 2 2 4" xfId="349"/>
    <cellStyle name="20 % - Akzent2 3 2 3" xfId="350"/>
    <cellStyle name="20 % - Akzent2 3 2 3 2" xfId="351"/>
    <cellStyle name="20 % - Akzent2 3 2 3 2 2" xfId="352"/>
    <cellStyle name="20 % - Akzent2 3 2 3 3" xfId="353"/>
    <cellStyle name="20 % - Akzent2 3 2 3 3 2" xfId="354"/>
    <cellStyle name="20 % - Akzent2 3 2 3 4" xfId="355"/>
    <cellStyle name="20 % - Akzent2 3 2 4" xfId="356"/>
    <cellStyle name="20 % - Akzent2 3 2 4 2" xfId="357"/>
    <cellStyle name="20 % - Akzent2 3 2 4 2 2" xfId="358"/>
    <cellStyle name="20 % - Akzent2 3 2 4 3" xfId="359"/>
    <cellStyle name="20 % - Akzent2 3 2 4 3 2" xfId="360"/>
    <cellStyle name="20 % - Akzent2 3 2 4 4" xfId="361"/>
    <cellStyle name="20 % - Akzent2 3 2 5" xfId="362"/>
    <cellStyle name="20 % - Akzent2 3 2 5 2" xfId="363"/>
    <cellStyle name="20 % - Akzent2 3 2 5 2 2" xfId="364"/>
    <cellStyle name="20 % - Akzent2 3 2 5 3" xfId="365"/>
    <cellStyle name="20 % - Akzent2 3 2 6" xfId="366"/>
    <cellStyle name="20 % - Akzent2 3 2 6 2" xfId="367"/>
    <cellStyle name="20 % - Akzent2 3 2 7" xfId="368"/>
    <cellStyle name="20 % - Akzent2 3 2 7 2" xfId="369"/>
    <cellStyle name="20 % - Akzent2 3 2 8" xfId="370"/>
    <cellStyle name="20 % - Akzent2 3 3" xfId="371"/>
    <cellStyle name="20 % - Akzent2 3 3 2" xfId="372"/>
    <cellStyle name="20 % - Akzent2 3 3 2 2" xfId="373"/>
    <cellStyle name="20 % - Akzent2 3 3 3" xfId="374"/>
    <cellStyle name="20 % - Akzent2 3 3 3 2" xfId="375"/>
    <cellStyle name="20 % - Akzent2 3 3 4" xfId="376"/>
    <cellStyle name="20 % - Akzent2 3 4" xfId="377"/>
    <cellStyle name="20 % - Akzent2 3 4 2" xfId="378"/>
    <cellStyle name="20 % - Akzent2 3 4 2 2" xfId="379"/>
    <cellStyle name="20 % - Akzent2 3 4 3" xfId="380"/>
    <cellStyle name="20 % - Akzent2 3 4 3 2" xfId="381"/>
    <cellStyle name="20 % - Akzent2 3 4 4" xfId="382"/>
    <cellStyle name="20 % - Akzent2 3 5" xfId="383"/>
    <cellStyle name="20 % - Akzent2 3 5 2" xfId="384"/>
    <cellStyle name="20 % - Akzent2 3 5 2 2" xfId="385"/>
    <cellStyle name="20 % - Akzent2 3 5 3" xfId="386"/>
    <cellStyle name="20 % - Akzent2 3 5 3 2" xfId="387"/>
    <cellStyle name="20 % - Akzent2 3 5 4" xfId="388"/>
    <cellStyle name="20 % - Akzent2 3 6" xfId="389"/>
    <cellStyle name="20 % - Akzent2 3 6 2" xfId="390"/>
    <cellStyle name="20 % - Akzent2 3 6 2 2" xfId="391"/>
    <cellStyle name="20 % - Akzent2 3 6 3" xfId="392"/>
    <cellStyle name="20 % - Akzent2 3 7" xfId="393"/>
    <cellStyle name="20 % - Akzent2 3 7 2" xfId="394"/>
    <cellStyle name="20 % - Akzent2 3 8" xfId="395"/>
    <cellStyle name="20 % - Akzent2 3 8 2" xfId="396"/>
    <cellStyle name="20 % - Akzent2 3 9" xfId="397"/>
    <cellStyle name="20 % - Akzent2 3 9 2" xfId="398"/>
    <cellStyle name="20 % - Akzent2 4" xfId="399"/>
    <cellStyle name="20 % - Akzent2 4 2" xfId="400"/>
    <cellStyle name="20 % - Akzent2 4 2 2" xfId="401"/>
    <cellStyle name="20 % - Akzent2 4 2 2 2" xfId="402"/>
    <cellStyle name="20 % - Akzent2 4 2 3" xfId="403"/>
    <cellStyle name="20 % - Akzent2 4 2 3 2" xfId="404"/>
    <cellStyle name="20 % - Akzent2 4 2 4" xfId="405"/>
    <cellStyle name="20 % - Akzent2 4 3" xfId="406"/>
    <cellStyle name="20 % - Akzent2 4 3 2" xfId="407"/>
    <cellStyle name="20 % - Akzent2 4 3 2 2" xfId="408"/>
    <cellStyle name="20 % - Akzent2 4 3 3" xfId="409"/>
    <cellStyle name="20 % - Akzent2 4 3 3 2" xfId="410"/>
    <cellStyle name="20 % - Akzent2 4 3 4" xfId="411"/>
    <cellStyle name="20 % - Akzent2 4 4" xfId="412"/>
    <cellStyle name="20 % - Akzent2 4 4 2" xfId="413"/>
    <cellStyle name="20 % - Akzent2 4 4 2 2" xfId="414"/>
    <cellStyle name="20 % - Akzent2 4 4 3" xfId="415"/>
    <cellStyle name="20 % - Akzent2 4 4 3 2" xfId="416"/>
    <cellStyle name="20 % - Akzent2 4 4 4" xfId="417"/>
    <cellStyle name="20 % - Akzent2 4 5" xfId="418"/>
    <cellStyle name="20 % - Akzent2 4 5 2" xfId="419"/>
    <cellStyle name="20 % - Akzent2 4 5 2 2" xfId="420"/>
    <cellStyle name="20 % - Akzent2 4 5 3" xfId="421"/>
    <cellStyle name="20 % - Akzent2 4 6" xfId="422"/>
    <cellStyle name="20 % - Akzent2 4 6 2" xfId="423"/>
    <cellStyle name="20 % - Akzent2 4 7" xfId="424"/>
    <cellStyle name="20 % - Akzent2 4 7 2" xfId="425"/>
    <cellStyle name="20 % - Akzent2 4 8" xfId="426"/>
    <cellStyle name="20 % - Akzent2 5" xfId="427"/>
    <cellStyle name="20 % - Akzent2 5 2" xfId="428"/>
    <cellStyle name="20 % - Akzent2 5 2 2" xfId="429"/>
    <cellStyle name="20 % - Akzent2 5 3" xfId="430"/>
    <cellStyle name="20 % - Akzent2 5 3 2" xfId="431"/>
    <cellStyle name="20 % - Akzent2 5 4" xfId="432"/>
    <cellStyle name="20 % - Akzent2 6" xfId="433"/>
    <cellStyle name="20 % - Akzent2 6 2" xfId="434"/>
    <cellStyle name="20 % - Akzent2 6 2 2" xfId="435"/>
    <cellStyle name="20 % - Akzent2 6 3" xfId="436"/>
    <cellStyle name="20 % - Akzent2 6 3 2" xfId="437"/>
    <cellStyle name="20 % - Akzent2 6 4" xfId="438"/>
    <cellStyle name="20 % - Akzent2 7" xfId="439"/>
    <cellStyle name="20 % - Akzent2 7 2" xfId="440"/>
    <cellStyle name="20 % - Akzent2 7 2 2" xfId="441"/>
    <cellStyle name="20 % - Akzent2 7 3" xfId="442"/>
    <cellStyle name="20 % - Akzent2 7 3 2" xfId="443"/>
    <cellStyle name="20 % - Akzent2 7 4" xfId="444"/>
    <cellStyle name="20 % - Akzent2 8" xfId="445"/>
    <cellStyle name="20 % - Akzent2 8 2" xfId="446"/>
    <cellStyle name="20 % - Akzent2 8 2 2" xfId="447"/>
    <cellStyle name="20 % - Akzent2 8 3" xfId="448"/>
    <cellStyle name="20 % - Akzent2 9" xfId="449"/>
    <cellStyle name="20 % - Akzent2 9 2" xfId="450"/>
    <cellStyle name="20 % - Akzent3 10" xfId="451"/>
    <cellStyle name="20 % - Akzent3 10 2" xfId="452"/>
    <cellStyle name="20 % - Akzent3 11" xfId="453"/>
    <cellStyle name="20 % - Akzent3 2" xfId="454"/>
    <cellStyle name="20 % - Akzent3 2 10" xfId="455"/>
    <cellStyle name="20 % - Akzent3 2 10 2" xfId="456"/>
    <cellStyle name="20 % - Akzent3 2 2" xfId="457"/>
    <cellStyle name="20 % - Akzent3 2 2 2" xfId="458"/>
    <cellStyle name="20 % - Akzent3 2 2 2 2" xfId="459"/>
    <cellStyle name="20 % - Akzent3 2 2 2 2 2" xfId="460"/>
    <cellStyle name="20 % - Akzent3 2 2 2 2 2 2" xfId="461"/>
    <cellStyle name="20 % - Akzent3 2 2 2 2 3" xfId="462"/>
    <cellStyle name="20 % - Akzent3 2 2 2 2 3 2" xfId="463"/>
    <cellStyle name="20 % - Akzent3 2 2 2 2 4" xfId="464"/>
    <cellStyle name="20 % - Akzent3 2 2 2 3" xfId="465"/>
    <cellStyle name="20 % - Akzent3 2 2 2 3 2" xfId="466"/>
    <cellStyle name="20 % - Akzent3 2 2 2 3 2 2" xfId="467"/>
    <cellStyle name="20 % - Akzent3 2 2 2 3 3" xfId="468"/>
    <cellStyle name="20 % - Akzent3 2 2 2 3 3 2" xfId="469"/>
    <cellStyle name="20 % - Akzent3 2 2 2 3 4" xfId="470"/>
    <cellStyle name="20 % - Akzent3 2 2 2 4" xfId="471"/>
    <cellStyle name="20 % - Akzent3 2 2 2 4 2" xfId="472"/>
    <cellStyle name="20 % - Akzent3 2 2 2 4 2 2" xfId="473"/>
    <cellStyle name="20 % - Akzent3 2 2 2 4 3" xfId="474"/>
    <cellStyle name="20 % - Akzent3 2 2 2 4 3 2" xfId="475"/>
    <cellStyle name="20 % - Akzent3 2 2 2 4 4" xfId="476"/>
    <cellStyle name="20 % - Akzent3 2 2 2 5" xfId="477"/>
    <cellStyle name="20 % - Akzent3 2 2 2 5 2" xfId="478"/>
    <cellStyle name="20 % - Akzent3 2 2 2 5 2 2" xfId="479"/>
    <cellStyle name="20 % - Akzent3 2 2 2 5 3" xfId="480"/>
    <cellStyle name="20 % - Akzent3 2 2 2 6" xfId="481"/>
    <cellStyle name="20 % - Akzent3 2 2 2 6 2" xfId="482"/>
    <cellStyle name="20 % - Akzent3 2 2 2 7" xfId="483"/>
    <cellStyle name="20 % - Akzent3 2 2 2 7 2" xfId="484"/>
    <cellStyle name="20 % - Akzent3 2 2 2 8" xfId="485"/>
    <cellStyle name="20 % - Akzent3 2 2 3" xfId="486"/>
    <cellStyle name="20 % - Akzent3 2 2 3 2" xfId="487"/>
    <cellStyle name="20 % - Akzent3 2 2 3 2 2" xfId="488"/>
    <cellStyle name="20 % - Akzent3 2 2 3 3" xfId="489"/>
    <cellStyle name="20 % - Akzent3 2 2 3 3 2" xfId="490"/>
    <cellStyle name="20 % - Akzent3 2 2 3 4" xfId="491"/>
    <cellStyle name="20 % - Akzent3 2 2 4" xfId="492"/>
    <cellStyle name="20 % - Akzent3 2 2 4 2" xfId="493"/>
    <cellStyle name="20 % - Akzent3 2 2 4 2 2" xfId="494"/>
    <cellStyle name="20 % - Akzent3 2 2 4 3" xfId="495"/>
    <cellStyle name="20 % - Akzent3 2 2 4 3 2" xfId="496"/>
    <cellStyle name="20 % - Akzent3 2 2 4 4" xfId="497"/>
    <cellStyle name="20 % - Akzent3 2 2 5" xfId="498"/>
    <cellStyle name="20 % - Akzent3 2 2 5 2" xfId="499"/>
    <cellStyle name="20 % - Akzent3 2 2 5 2 2" xfId="500"/>
    <cellStyle name="20 % - Akzent3 2 2 5 3" xfId="501"/>
    <cellStyle name="20 % - Akzent3 2 2 5 3 2" xfId="502"/>
    <cellStyle name="20 % - Akzent3 2 2 5 4" xfId="503"/>
    <cellStyle name="20 % - Akzent3 2 2 6" xfId="504"/>
    <cellStyle name="20 % - Akzent3 2 2 6 2" xfId="505"/>
    <cellStyle name="20 % - Akzent3 2 2 6 2 2" xfId="506"/>
    <cellStyle name="20 % - Akzent3 2 2 6 3" xfId="507"/>
    <cellStyle name="20 % - Akzent3 2 2 7" xfId="508"/>
    <cellStyle name="20 % - Akzent3 2 2 7 2" xfId="509"/>
    <cellStyle name="20 % - Akzent3 2 2 8" xfId="510"/>
    <cellStyle name="20 % - Akzent3 2 2 8 2" xfId="511"/>
    <cellStyle name="20 % - Akzent3 2 2 9" xfId="512"/>
    <cellStyle name="20 % - Akzent3 2 3" xfId="513"/>
    <cellStyle name="20 % - Akzent3 2 3 2" xfId="514"/>
    <cellStyle name="20 % - Akzent3 2 3 2 2" xfId="515"/>
    <cellStyle name="20 % - Akzent3 2 3 2 2 2" xfId="516"/>
    <cellStyle name="20 % - Akzent3 2 3 2 3" xfId="517"/>
    <cellStyle name="20 % - Akzent3 2 3 2 3 2" xfId="518"/>
    <cellStyle name="20 % - Akzent3 2 3 2 4" xfId="519"/>
    <cellStyle name="20 % - Akzent3 2 3 3" xfId="520"/>
    <cellStyle name="20 % - Akzent3 2 3 3 2" xfId="521"/>
    <cellStyle name="20 % - Akzent3 2 3 3 2 2" xfId="522"/>
    <cellStyle name="20 % - Akzent3 2 3 3 3" xfId="523"/>
    <cellStyle name="20 % - Akzent3 2 3 3 3 2" xfId="524"/>
    <cellStyle name="20 % - Akzent3 2 3 3 4" xfId="525"/>
    <cellStyle name="20 % - Akzent3 2 3 4" xfId="526"/>
    <cellStyle name="20 % - Akzent3 2 3 4 2" xfId="527"/>
    <cellStyle name="20 % - Akzent3 2 3 4 2 2" xfId="528"/>
    <cellStyle name="20 % - Akzent3 2 3 4 3" xfId="529"/>
    <cellStyle name="20 % - Akzent3 2 3 4 3 2" xfId="530"/>
    <cellStyle name="20 % - Akzent3 2 3 4 4" xfId="531"/>
    <cellStyle name="20 % - Akzent3 2 3 5" xfId="532"/>
    <cellStyle name="20 % - Akzent3 2 3 5 2" xfId="533"/>
    <cellStyle name="20 % - Akzent3 2 3 5 2 2" xfId="534"/>
    <cellStyle name="20 % - Akzent3 2 3 5 3" xfId="535"/>
    <cellStyle name="20 % - Akzent3 2 3 6" xfId="536"/>
    <cellStyle name="20 % - Akzent3 2 3 6 2" xfId="537"/>
    <cellStyle name="20 % - Akzent3 2 3 7" xfId="538"/>
    <cellStyle name="20 % - Akzent3 2 3 7 2" xfId="539"/>
    <cellStyle name="20 % - Akzent3 2 3 8" xfId="540"/>
    <cellStyle name="20 % - Akzent3 2 4" xfId="541"/>
    <cellStyle name="20 % - Akzent3 2 4 2" xfId="542"/>
    <cellStyle name="20 % - Akzent3 2 4 2 2" xfId="543"/>
    <cellStyle name="20 % - Akzent3 2 4 3" xfId="544"/>
    <cellStyle name="20 % - Akzent3 2 4 3 2" xfId="545"/>
    <cellStyle name="20 % - Akzent3 2 4 4" xfId="546"/>
    <cellStyle name="20 % - Akzent3 2 5" xfId="547"/>
    <cellStyle name="20 % - Akzent3 2 5 2" xfId="548"/>
    <cellStyle name="20 % - Akzent3 2 5 2 2" xfId="549"/>
    <cellStyle name="20 % - Akzent3 2 5 3" xfId="550"/>
    <cellStyle name="20 % - Akzent3 2 5 3 2" xfId="551"/>
    <cellStyle name="20 % - Akzent3 2 5 4" xfId="552"/>
    <cellStyle name="20 % - Akzent3 2 6" xfId="553"/>
    <cellStyle name="20 % - Akzent3 2 6 2" xfId="554"/>
    <cellStyle name="20 % - Akzent3 2 6 2 2" xfId="555"/>
    <cellStyle name="20 % - Akzent3 2 6 3" xfId="556"/>
    <cellStyle name="20 % - Akzent3 2 6 3 2" xfId="557"/>
    <cellStyle name="20 % - Akzent3 2 6 4" xfId="558"/>
    <cellStyle name="20 % - Akzent3 2 7" xfId="559"/>
    <cellStyle name="20 % - Akzent3 2 7 2" xfId="560"/>
    <cellStyle name="20 % - Akzent3 2 7 2 2" xfId="561"/>
    <cellStyle name="20 % - Akzent3 2 7 3" xfId="562"/>
    <cellStyle name="20 % - Akzent3 2 8" xfId="563"/>
    <cellStyle name="20 % - Akzent3 2 8 2" xfId="564"/>
    <cellStyle name="20 % - Akzent3 2 9" xfId="565"/>
    <cellStyle name="20 % - Akzent3 2 9 2" xfId="566"/>
    <cellStyle name="20 % - Akzent3 3" xfId="567"/>
    <cellStyle name="20 % - Akzent3 3 2" xfId="568"/>
    <cellStyle name="20 % - Akzent3 3 2 2" xfId="569"/>
    <cellStyle name="20 % - Akzent3 3 2 2 2" xfId="570"/>
    <cellStyle name="20 % - Akzent3 3 2 2 2 2" xfId="571"/>
    <cellStyle name="20 % - Akzent3 3 2 2 3" xfId="572"/>
    <cellStyle name="20 % - Akzent3 3 2 2 3 2" xfId="573"/>
    <cellStyle name="20 % - Akzent3 3 2 2 4" xfId="574"/>
    <cellStyle name="20 % - Akzent3 3 2 3" xfId="575"/>
    <cellStyle name="20 % - Akzent3 3 2 3 2" xfId="576"/>
    <cellStyle name="20 % - Akzent3 3 2 3 2 2" xfId="577"/>
    <cellStyle name="20 % - Akzent3 3 2 3 3" xfId="578"/>
    <cellStyle name="20 % - Akzent3 3 2 3 3 2" xfId="579"/>
    <cellStyle name="20 % - Akzent3 3 2 3 4" xfId="580"/>
    <cellStyle name="20 % - Akzent3 3 2 4" xfId="581"/>
    <cellStyle name="20 % - Akzent3 3 2 4 2" xfId="582"/>
    <cellStyle name="20 % - Akzent3 3 2 4 2 2" xfId="583"/>
    <cellStyle name="20 % - Akzent3 3 2 4 3" xfId="584"/>
    <cellStyle name="20 % - Akzent3 3 2 4 3 2" xfId="585"/>
    <cellStyle name="20 % - Akzent3 3 2 4 4" xfId="586"/>
    <cellStyle name="20 % - Akzent3 3 2 5" xfId="587"/>
    <cellStyle name="20 % - Akzent3 3 2 5 2" xfId="588"/>
    <cellStyle name="20 % - Akzent3 3 2 5 2 2" xfId="589"/>
    <cellStyle name="20 % - Akzent3 3 2 5 3" xfId="590"/>
    <cellStyle name="20 % - Akzent3 3 2 6" xfId="591"/>
    <cellStyle name="20 % - Akzent3 3 2 6 2" xfId="592"/>
    <cellStyle name="20 % - Akzent3 3 2 7" xfId="593"/>
    <cellStyle name="20 % - Akzent3 3 2 7 2" xfId="594"/>
    <cellStyle name="20 % - Akzent3 3 2 8" xfId="595"/>
    <cellStyle name="20 % - Akzent3 3 3" xfId="596"/>
    <cellStyle name="20 % - Akzent3 3 3 2" xfId="597"/>
    <cellStyle name="20 % - Akzent3 3 3 2 2" xfId="598"/>
    <cellStyle name="20 % - Akzent3 3 3 3" xfId="599"/>
    <cellStyle name="20 % - Akzent3 3 3 3 2" xfId="600"/>
    <cellStyle name="20 % - Akzent3 3 3 4" xfId="601"/>
    <cellStyle name="20 % - Akzent3 3 4" xfId="602"/>
    <cellStyle name="20 % - Akzent3 3 4 2" xfId="603"/>
    <cellStyle name="20 % - Akzent3 3 4 2 2" xfId="604"/>
    <cellStyle name="20 % - Akzent3 3 4 3" xfId="605"/>
    <cellStyle name="20 % - Akzent3 3 4 3 2" xfId="606"/>
    <cellStyle name="20 % - Akzent3 3 4 4" xfId="607"/>
    <cellStyle name="20 % - Akzent3 3 5" xfId="608"/>
    <cellStyle name="20 % - Akzent3 3 5 2" xfId="609"/>
    <cellStyle name="20 % - Akzent3 3 5 2 2" xfId="610"/>
    <cellStyle name="20 % - Akzent3 3 5 3" xfId="611"/>
    <cellStyle name="20 % - Akzent3 3 5 3 2" xfId="612"/>
    <cellStyle name="20 % - Akzent3 3 5 4" xfId="613"/>
    <cellStyle name="20 % - Akzent3 3 6" xfId="614"/>
    <cellStyle name="20 % - Akzent3 3 6 2" xfId="615"/>
    <cellStyle name="20 % - Akzent3 3 6 2 2" xfId="616"/>
    <cellStyle name="20 % - Akzent3 3 6 3" xfId="617"/>
    <cellStyle name="20 % - Akzent3 3 7" xfId="618"/>
    <cellStyle name="20 % - Akzent3 3 7 2" xfId="619"/>
    <cellStyle name="20 % - Akzent3 3 8" xfId="620"/>
    <cellStyle name="20 % - Akzent3 3 8 2" xfId="621"/>
    <cellStyle name="20 % - Akzent3 3 9" xfId="622"/>
    <cellStyle name="20 % - Akzent3 3 9 2" xfId="623"/>
    <cellStyle name="20 % - Akzent3 4" xfId="624"/>
    <cellStyle name="20 % - Akzent3 4 2" xfId="625"/>
    <cellStyle name="20 % - Akzent3 4 2 2" xfId="626"/>
    <cellStyle name="20 % - Akzent3 4 2 2 2" xfId="627"/>
    <cellStyle name="20 % - Akzent3 4 2 3" xfId="628"/>
    <cellStyle name="20 % - Akzent3 4 2 3 2" xfId="629"/>
    <cellStyle name="20 % - Akzent3 4 2 4" xfId="630"/>
    <cellStyle name="20 % - Akzent3 4 3" xfId="631"/>
    <cellStyle name="20 % - Akzent3 4 3 2" xfId="632"/>
    <cellStyle name="20 % - Akzent3 4 3 2 2" xfId="633"/>
    <cellStyle name="20 % - Akzent3 4 3 3" xfId="634"/>
    <cellStyle name="20 % - Akzent3 4 3 3 2" xfId="635"/>
    <cellStyle name="20 % - Akzent3 4 3 4" xfId="636"/>
    <cellStyle name="20 % - Akzent3 4 4" xfId="637"/>
    <cellStyle name="20 % - Akzent3 4 4 2" xfId="638"/>
    <cellStyle name="20 % - Akzent3 4 4 2 2" xfId="639"/>
    <cellStyle name="20 % - Akzent3 4 4 3" xfId="640"/>
    <cellStyle name="20 % - Akzent3 4 4 3 2" xfId="641"/>
    <cellStyle name="20 % - Akzent3 4 4 4" xfId="642"/>
    <cellStyle name="20 % - Akzent3 4 5" xfId="643"/>
    <cellStyle name="20 % - Akzent3 4 5 2" xfId="644"/>
    <cellStyle name="20 % - Akzent3 4 5 2 2" xfId="645"/>
    <cellStyle name="20 % - Akzent3 4 5 3" xfId="646"/>
    <cellStyle name="20 % - Akzent3 4 6" xfId="647"/>
    <cellStyle name="20 % - Akzent3 4 6 2" xfId="648"/>
    <cellStyle name="20 % - Akzent3 4 7" xfId="649"/>
    <cellStyle name="20 % - Akzent3 4 7 2" xfId="650"/>
    <cellStyle name="20 % - Akzent3 4 8" xfId="651"/>
    <cellStyle name="20 % - Akzent3 5" xfId="652"/>
    <cellStyle name="20 % - Akzent3 5 2" xfId="653"/>
    <cellStyle name="20 % - Akzent3 5 2 2" xfId="654"/>
    <cellStyle name="20 % - Akzent3 5 3" xfId="655"/>
    <cellStyle name="20 % - Akzent3 5 3 2" xfId="656"/>
    <cellStyle name="20 % - Akzent3 5 4" xfId="657"/>
    <cellStyle name="20 % - Akzent3 6" xfId="658"/>
    <cellStyle name="20 % - Akzent3 6 2" xfId="659"/>
    <cellStyle name="20 % - Akzent3 6 2 2" xfId="660"/>
    <cellStyle name="20 % - Akzent3 6 3" xfId="661"/>
    <cellStyle name="20 % - Akzent3 6 3 2" xfId="662"/>
    <cellStyle name="20 % - Akzent3 6 4" xfId="663"/>
    <cellStyle name="20 % - Akzent3 7" xfId="664"/>
    <cellStyle name="20 % - Akzent3 7 2" xfId="665"/>
    <cellStyle name="20 % - Akzent3 7 2 2" xfId="666"/>
    <cellStyle name="20 % - Akzent3 7 3" xfId="667"/>
    <cellStyle name="20 % - Akzent3 7 3 2" xfId="668"/>
    <cellStyle name="20 % - Akzent3 7 4" xfId="669"/>
    <cellStyle name="20 % - Akzent3 8" xfId="670"/>
    <cellStyle name="20 % - Akzent3 8 2" xfId="671"/>
    <cellStyle name="20 % - Akzent3 8 2 2" xfId="672"/>
    <cellStyle name="20 % - Akzent3 8 3" xfId="673"/>
    <cellStyle name="20 % - Akzent3 9" xfId="674"/>
    <cellStyle name="20 % - Akzent3 9 2" xfId="675"/>
    <cellStyle name="20 % - Akzent4 10" xfId="676"/>
    <cellStyle name="20 % - Akzent4 10 2" xfId="677"/>
    <cellStyle name="20 % - Akzent4 11" xfId="678"/>
    <cellStyle name="20 % - Akzent4 2" xfId="679"/>
    <cellStyle name="20 % - Akzent4 2 10" xfId="680"/>
    <cellStyle name="20 % - Akzent4 2 10 2" xfId="681"/>
    <cellStyle name="20 % - Akzent4 2 2" xfId="682"/>
    <cellStyle name="20 % - Akzent4 2 2 2" xfId="683"/>
    <cellStyle name="20 % - Akzent4 2 2 2 2" xfId="684"/>
    <cellStyle name="20 % - Akzent4 2 2 2 2 2" xfId="685"/>
    <cellStyle name="20 % - Akzent4 2 2 2 2 2 2" xfId="686"/>
    <cellStyle name="20 % - Akzent4 2 2 2 2 3" xfId="687"/>
    <cellStyle name="20 % - Akzent4 2 2 2 2 3 2" xfId="688"/>
    <cellStyle name="20 % - Akzent4 2 2 2 2 4" xfId="689"/>
    <cellStyle name="20 % - Akzent4 2 2 2 3" xfId="690"/>
    <cellStyle name="20 % - Akzent4 2 2 2 3 2" xfId="691"/>
    <cellStyle name="20 % - Akzent4 2 2 2 3 2 2" xfId="692"/>
    <cellStyle name="20 % - Akzent4 2 2 2 3 3" xfId="693"/>
    <cellStyle name="20 % - Akzent4 2 2 2 3 3 2" xfId="694"/>
    <cellStyle name="20 % - Akzent4 2 2 2 3 4" xfId="695"/>
    <cellStyle name="20 % - Akzent4 2 2 2 4" xfId="696"/>
    <cellStyle name="20 % - Akzent4 2 2 2 4 2" xfId="697"/>
    <cellStyle name="20 % - Akzent4 2 2 2 4 2 2" xfId="698"/>
    <cellStyle name="20 % - Akzent4 2 2 2 4 3" xfId="699"/>
    <cellStyle name="20 % - Akzent4 2 2 2 4 3 2" xfId="700"/>
    <cellStyle name="20 % - Akzent4 2 2 2 4 4" xfId="701"/>
    <cellStyle name="20 % - Akzent4 2 2 2 5" xfId="702"/>
    <cellStyle name="20 % - Akzent4 2 2 2 5 2" xfId="703"/>
    <cellStyle name="20 % - Akzent4 2 2 2 5 2 2" xfId="704"/>
    <cellStyle name="20 % - Akzent4 2 2 2 5 3" xfId="705"/>
    <cellStyle name="20 % - Akzent4 2 2 2 6" xfId="706"/>
    <cellStyle name="20 % - Akzent4 2 2 2 6 2" xfId="707"/>
    <cellStyle name="20 % - Akzent4 2 2 2 7" xfId="708"/>
    <cellStyle name="20 % - Akzent4 2 2 2 7 2" xfId="709"/>
    <cellStyle name="20 % - Akzent4 2 2 2 8" xfId="710"/>
    <cellStyle name="20 % - Akzent4 2 2 3" xfId="711"/>
    <cellStyle name="20 % - Akzent4 2 2 3 2" xfId="712"/>
    <cellStyle name="20 % - Akzent4 2 2 3 2 2" xfId="713"/>
    <cellStyle name="20 % - Akzent4 2 2 3 3" xfId="714"/>
    <cellStyle name="20 % - Akzent4 2 2 3 3 2" xfId="715"/>
    <cellStyle name="20 % - Akzent4 2 2 3 4" xfId="716"/>
    <cellStyle name="20 % - Akzent4 2 2 4" xfId="717"/>
    <cellStyle name="20 % - Akzent4 2 2 4 2" xfId="718"/>
    <cellStyle name="20 % - Akzent4 2 2 4 2 2" xfId="719"/>
    <cellStyle name="20 % - Akzent4 2 2 4 3" xfId="720"/>
    <cellStyle name="20 % - Akzent4 2 2 4 3 2" xfId="721"/>
    <cellStyle name="20 % - Akzent4 2 2 4 4" xfId="722"/>
    <cellStyle name="20 % - Akzent4 2 2 5" xfId="723"/>
    <cellStyle name="20 % - Akzent4 2 2 5 2" xfId="724"/>
    <cellStyle name="20 % - Akzent4 2 2 5 2 2" xfId="725"/>
    <cellStyle name="20 % - Akzent4 2 2 5 3" xfId="726"/>
    <cellStyle name="20 % - Akzent4 2 2 5 3 2" xfId="727"/>
    <cellStyle name="20 % - Akzent4 2 2 5 4" xfId="728"/>
    <cellStyle name="20 % - Akzent4 2 2 6" xfId="729"/>
    <cellStyle name="20 % - Akzent4 2 2 6 2" xfId="730"/>
    <cellStyle name="20 % - Akzent4 2 2 6 2 2" xfId="731"/>
    <cellStyle name="20 % - Akzent4 2 2 6 3" xfId="732"/>
    <cellStyle name="20 % - Akzent4 2 2 7" xfId="733"/>
    <cellStyle name="20 % - Akzent4 2 2 7 2" xfId="734"/>
    <cellStyle name="20 % - Akzent4 2 2 8" xfId="735"/>
    <cellStyle name="20 % - Akzent4 2 2 8 2" xfId="736"/>
    <cellStyle name="20 % - Akzent4 2 2 9" xfId="737"/>
    <cellStyle name="20 % - Akzent4 2 3" xfId="738"/>
    <cellStyle name="20 % - Akzent4 2 3 2" xfId="739"/>
    <cellStyle name="20 % - Akzent4 2 3 2 2" xfId="740"/>
    <cellStyle name="20 % - Akzent4 2 3 2 2 2" xfId="741"/>
    <cellStyle name="20 % - Akzent4 2 3 2 3" xfId="742"/>
    <cellStyle name="20 % - Akzent4 2 3 2 3 2" xfId="743"/>
    <cellStyle name="20 % - Akzent4 2 3 2 4" xfId="744"/>
    <cellStyle name="20 % - Akzent4 2 3 3" xfId="745"/>
    <cellStyle name="20 % - Akzent4 2 3 3 2" xfId="746"/>
    <cellStyle name="20 % - Akzent4 2 3 3 2 2" xfId="747"/>
    <cellStyle name="20 % - Akzent4 2 3 3 3" xfId="748"/>
    <cellStyle name="20 % - Akzent4 2 3 3 3 2" xfId="749"/>
    <cellStyle name="20 % - Akzent4 2 3 3 4" xfId="750"/>
    <cellStyle name="20 % - Akzent4 2 3 4" xfId="751"/>
    <cellStyle name="20 % - Akzent4 2 3 4 2" xfId="752"/>
    <cellStyle name="20 % - Akzent4 2 3 4 2 2" xfId="753"/>
    <cellStyle name="20 % - Akzent4 2 3 4 3" xfId="754"/>
    <cellStyle name="20 % - Akzent4 2 3 4 3 2" xfId="755"/>
    <cellStyle name="20 % - Akzent4 2 3 4 4" xfId="756"/>
    <cellStyle name="20 % - Akzent4 2 3 5" xfId="757"/>
    <cellStyle name="20 % - Akzent4 2 3 5 2" xfId="758"/>
    <cellStyle name="20 % - Akzent4 2 3 5 2 2" xfId="759"/>
    <cellStyle name="20 % - Akzent4 2 3 5 3" xfId="760"/>
    <cellStyle name="20 % - Akzent4 2 3 6" xfId="761"/>
    <cellStyle name="20 % - Akzent4 2 3 6 2" xfId="762"/>
    <cellStyle name="20 % - Akzent4 2 3 7" xfId="763"/>
    <cellStyle name="20 % - Akzent4 2 3 7 2" xfId="764"/>
    <cellStyle name="20 % - Akzent4 2 3 8" xfId="765"/>
    <cellStyle name="20 % - Akzent4 2 4" xfId="766"/>
    <cellStyle name="20 % - Akzent4 2 4 2" xfId="767"/>
    <cellStyle name="20 % - Akzent4 2 4 2 2" xfId="768"/>
    <cellStyle name="20 % - Akzent4 2 4 3" xfId="769"/>
    <cellStyle name="20 % - Akzent4 2 4 3 2" xfId="770"/>
    <cellStyle name="20 % - Akzent4 2 4 4" xfId="771"/>
    <cellStyle name="20 % - Akzent4 2 5" xfId="772"/>
    <cellStyle name="20 % - Akzent4 2 5 2" xfId="773"/>
    <cellStyle name="20 % - Akzent4 2 5 2 2" xfId="774"/>
    <cellStyle name="20 % - Akzent4 2 5 3" xfId="775"/>
    <cellStyle name="20 % - Akzent4 2 5 3 2" xfId="776"/>
    <cellStyle name="20 % - Akzent4 2 5 4" xfId="777"/>
    <cellStyle name="20 % - Akzent4 2 6" xfId="778"/>
    <cellStyle name="20 % - Akzent4 2 6 2" xfId="779"/>
    <cellStyle name="20 % - Akzent4 2 6 2 2" xfId="780"/>
    <cellStyle name="20 % - Akzent4 2 6 3" xfId="781"/>
    <cellStyle name="20 % - Akzent4 2 6 3 2" xfId="782"/>
    <cellStyle name="20 % - Akzent4 2 6 4" xfId="783"/>
    <cellStyle name="20 % - Akzent4 2 7" xfId="784"/>
    <cellStyle name="20 % - Akzent4 2 7 2" xfId="785"/>
    <cellStyle name="20 % - Akzent4 2 7 2 2" xfId="786"/>
    <cellStyle name="20 % - Akzent4 2 7 3" xfId="787"/>
    <cellStyle name="20 % - Akzent4 2 8" xfId="788"/>
    <cellStyle name="20 % - Akzent4 2 8 2" xfId="789"/>
    <cellStyle name="20 % - Akzent4 2 9" xfId="790"/>
    <cellStyle name="20 % - Akzent4 2 9 2" xfId="791"/>
    <cellStyle name="20 % - Akzent4 3" xfId="792"/>
    <cellStyle name="20 % - Akzent4 3 2" xfId="793"/>
    <cellStyle name="20 % - Akzent4 3 2 2" xfId="794"/>
    <cellStyle name="20 % - Akzent4 3 2 2 2" xfId="795"/>
    <cellStyle name="20 % - Akzent4 3 2 2 2 2" xfId="796"/>
    <cellStyle name="20 % - Akzent4 3 2 2 3" xfId="797"/>
    <cellStyle name="20 % - Akzent4 3 2 2 3 2" xfId="798"/>
    <cellStyle name="20 % - Akzent4 3 2 2 4" xfId="799"/>
    <cellStyle name="20 % - Akzent4 3 2 3" xfId="800"/>
    <cellStyle name="20 % - Akzent4 3 2 3 2" xfId="801"/>
    <cellStyle name="20 % - Akzent4 3 2 3 2 2" xfId="802"/>
    <cellStyle name="20 % - Akzent4 3 2 3 3" xfId="803"/>
    <cellStyle name="20 % - Akzent4 3 2 3 3 2" xfId="804"/>
    <cellStyle name="20 % - Akzent4 3 2 3 4" xfId="805"/>
    <cellStyle name="20 % - Akzent4 3 2 4" xfId="806"/>
    <cellStyle name="20 % - Akzent4 3 2 4 2" xfId="807"/>
    <cellStyle name="20 % - Akzent4 3 2 4 2 2" xfId="808"/>
    <cellStyle name="20 % - Akzent4 3 2 4 3" xfId="809"/>
    <cellStyle name="20 % - Akzent4 3 2 4 3 2" xfId="810"/>
    <cellStyle name="20 % - Akzent4 3 2 4 4" xfId="811"/>
    <cellStyle name="20 % - Akzent4 3 2 5" xfId="812"/>
    <cellStyle name="20 % - Akzent4 3 2 5 2" xfId="813"/>
    <cellStyle name="20 % - Akzent4 3 2 5 2 2" xfId="814"/>
    <cellStyle name="20 % - Akzent4 3 2 5 3" xfId="815"/>
    <cellStyle name="20 % - Akzent4 3 2 6" xfId="816"/>
    <cellStyle name="20 % - Akzent4 3 2 6 2" xfId="817"/>
    <cellStyle name="20 % - Akzent4 3 2 7" xfId="818"/>
    <cellStyle name="20 % - Akzent4 3 2 7 2" xfId="819"/>
    <cellStyle name="20 % - Akzent4 3 2 8" xfId="820"/>
    <cellStyle name="20 % - Akzent4 3 3" xfId="821"/>
    <cellStyle name="20 % - Akzent4 3 3 2" xfId="822"/>
    <cellStyle name="20 % - Akzent4 3 3 2 2" xfId="823"/>
    <cellStyle name="20 % - Akzent4 3 3 3" xfId="824"/>
    <cellStyle name="20 % - Akzent4 3 3 3 2" xfId="825"/>
    <cellStyle name="20 % - Akzent4 3 3 4" xfId="826"/>
    <cellStyle name="20 % - Akzent4 3 4" xfId="827"/>
    <cellStyle name="20 % - Akzent4 3 4 2" xfId="828"/>
    <cellStyle name="20 % - Akzent4 3 4 2 2" xfId="829"/>
    <cellStyle name="20 % - Akzent4 3 4 3" xfId="830"/>
    <cellStyle name="20 % - Akzent4 3 4 3 2" xfId="831"/>
    <cellStyle name="20 % - Akzent4 3 4 4" xfId="832"/>
    <cellStyle name="20 % - Akzent4 3 5" xfId="833"/>
    <cellStyle name="20 % - Akzent4 3 5 2" xfId="834"/>
    <cellStyle name="20 % - Akzent4 3 5 2 2" xfId="835"/>
    <cellStyle name="20 % - Akzent4 3 5 3" xfId="836"/>
    <cellStyle name="20 % - Akzent4 3 5 3 2" xfId="837"/>
    <cellStyle name="20 % - Akzent4 3 5 4" xfId="838"/>
    <cellStyle name="20 % - Akzent4 3 6" xfId="839"/>
    <cellStyle name="20 % - Akzent4 3 6 2" xfId="840"/>
    <cellStyle name="20 % - Akzent4 3 6 2 2" xfId="841"/>
    <cellStyle name="20 % - Akzent4 3 6 3" xfId="842"/>
    <cellStyle name="20 % - Akzent4 3 7" xfId="843"/>
    <cellStyle name="20 % - Akzent4 3 7 2" xfId="844"/>
    <cellStyle name="20 % - Akzent4 3 8" xfId="845"/>
    <cellStyle name="20 % - Akzent4 3 8 2" xfId="846"/>
    <cellStyle name="20 % - Akzent4 3 9" xfId="847"/>
    <cellStyle name="20 % - Akzent4 3 9 2" xfId="848"/>
    <cellStyle name="20 % - Akzent4 4" xfId="849"/>
    <cellStyle name="20 % - Akzent4 4 2" xfId="850"/>
    <cellStyle name="20 % - Akzent4 4 2 2" xfId="851"/>
    <cellStyle name="20 % - Akzent4 4 2 2 2" xfId="852"/>
    <cellStyle name="20 % - Akzent4 4 2 3" xfId="853"/>
    <cellStyle name="20 % - Akzent4 4 2 3 2" xfId="854"/>
    <cellStyle name="20 % - Akzent4 4 2 4" xfId="855"/>
    <cellStyle name="20 % - Akzent4 4 3" xfId="856"/>
    <cellStyle name="20 % - Akzent4 4 3 2" xfId="857"/>
    <cellStyle name="20 % - Akzent4 4 3 2 2" xfId="858"/>
    <cellStyle name="20 % - Akzent4 4 3 3" xfId="859"/>
    <cellStyle name="20 % - Akzent4 4 3 3 2" xfId="860"/>
    <cellStyle name="20 % - Akzent4 4 3 4" xfId="861"/>
    <cellStyle name="20 % - Akzent4 4 4" xfId="862"/>
    <cellStyle name="20 % - Akzent4 4 4 2" xfId="863"/>
    <cellStyle name="20 % - Akzent4 4 4 2 2" xfId="864"/>
    <cellStyle name="20 % - Akzent4 4 4 3" xfId="865"/>
    <cellStyle name="20 % - Akzent4 4 4 3 2" xfId="866"/>
    <cellStyle name="20 % - Akzent4 4 4 4" xfId="867"/>
    <cellStyle name="20 % - Akzent4 4 5" xfId="868"/>
    <cellStyle name="20 % - Akzent4 4 5 2" xfId="869"/>
    <cellStyle name="20 % - Akzent4 4 5 2 2" xfId="870"/>
    <cellStyle name="20 % - Akzent4 4 5 3" xfId="871"/>
    <cellStyle name="20 % - Akzent4 4 6" xfId="872"/>
    <cellStyle name="20 % - Akzent4 4 6 2" xfId="873"/>
    <cellStyle name="20 % - Akzent4 4 7" xfId="874"/>
    <cellStyle name="20 % - Akzent4 4 7 2" xfId="875"/>
    <cellStyle name="20 % - Akzent4 4 8" xfId="876"/>
    <cellStyle name="20 % - Akzent4 5" xfId="877"/>
    <cellStyle name="20 % - Akzent4 5 2" xfId="878"/>
    <cellStyle name="20 % - Akzent4 5 2 2" xfId="879"/>
    <cellStyle name="20 % - Akzent4 5 3" xfId="880"/>
    <cellStyle name="20 % - Akzent4 5 3 2" xfId="881"/>
    <cellStyle name="20 % - Akzent4 5 4" xfId="882"/>
    <cellStyle name="20 % - Akzent4 6" xfId="883"/>
    <cellStyle name="20 % - Akzent4 6 2" xfId="884"/>
    <cellStyle name="20 % - Akzent4 6 2 2" xfId="885"/>
    <cellStyle name="20 % - Akzent4 6 3" xfId="886"/>
    <cellStyle name="20 % - Akzent4 6 3 2" xfId="887"/>
    <cellStyle name="20 % - Akzent4 6 4" xfId="888"/>
    <cellStyle name="20 % - Akzent4 7" xfId="889"/>
    <cellStyle name="20 % - Akzent4 7 2" xfId="890"/>
    <cellStyle name="20 % - Akzent4 7 2 2" xfId="891"/>
    <cellStyle name="20 % - Akzent4 7 3" xfId="892"/>
    <cellStyle name="20 % - Akzent4 7 3 2" xfId="893"/>
    <cellStyle name="20 % - Akzent4 7 4" xfId="894"/>
    <cellStyle name="20 % - Akzent4 8" xfId="895"/>
    <cellStyle name="20 % - Akzent4 8 2" xfId="896"/>
    <cellStyle name="20 % - Akzent4 8 2 2" xfId="897"/>
    <cellStyle name="20 % - Akzent4 8 3" xfId="898"/>
    <cellStyle name="20 % - Akzent4 9" xfId="899"/>
    <cellStyle name="20 % - Akzent4 9 2" xfId="900"/>
    <cellStyle name="20 % - Akzent5 10" xfId="901"/>
    <cellStyle name="20 % - Akzent5 10 2" xfId="902"/>
    <cellStyle name="20 % - Akzent5 11" xfId="903"/>
    <cellStyle name="20 % - Akzent5 2" xfId="904"/>
    <cellStyle name="20 % - Akzent5 2 10" xfId="905"/>
    <cellStyle name="20 % - Akzent5 2 10 2" xfId="906"/>
    <cellStyle name="20 % - Akzent5 2 2" xfId="907"/>
    <cellStyle name="20 % - Akzent5 2 2 2" xfId="908"/>
    <cellStyle name="20 % - Akzent5 2 2 2 2" xfId="909"/>
    <cellStyle name="20 % - Akzent5 2 2 2 2 2" xfId="910"/>
    <cellStyle name="20 % - Akzent5 2 2 2 2 2 2" xfId="911"/>
    <cellStyle name="20 % - Akzent5 2 2 2 2 3" xfId="912"/>
    <cellStyle name="20 % - Akzent5 2 2 2 2 3 2" xfId="913"/>
    <cellStyle name="20 % - Akzent5 2 2 2 2 4" xfId="914"/>
    <cellStyle name="20 % - Akzent5 2 2 2 3" xfId="915"/>
    <cellStyle name="20 % - Akzent5 2 2 2 3 2" xfId="916"/>
    <cellStyle name="20 % - Akzent5 2 2 2 3 2 2" xfId="917"/>
    <cellStyle name="20 % - Akzent5 2 2 2 3 3" xfId="918"/>
    <cellStyle name="20 % - Akzent5 2 2 2 3 3 2" xfId="919"/>
    <cellStyle name="20 % - Akzent5 2 2 2 3 4" xfId="920"/>
    <cellStyle name="20 % - Akzent5 2 2 2 4" xfId="921"/>
    <cellStyle name="20 % - Akzent5 2 2 2 4 2" xfId="922"/>
    <cellStyle name="20 % - Akzent5 2 2 2 4 2 2" xfId="923"/>
    <cellStyle name="20 % - Akzent5 2 2 2 4 3" xfId="924"/>
    <cellStyle name="20 % - Akzent5 2 2 2 4 3 2" xfId="925"/>
    <cellStyle name="20 % - Akzent5 2 2 2 4 4" xfId="926"/>
    <cellStyle name="20 % - Akzent5 2 2 2 5" xfId="927"/>
    <cellStyle name="20 % - Akzent5 2 2 2 5 2" xfId="928"/>
    <cellStyle name="20 % - Akzent5 2 2 2 5 2 2" xfId="929"/>
    <cellStyle name="20 % - Akzent5 2 2 2 5 3" xfId="930"/>
    <cellStyle name="20 % - Akzent5 2 2 2 6" xfId="931"/>
    <cellStyle name="20 % - Akzent5 2 2 2 6 2" xfId="932"/>
    <cellStyle name="20 % - Akzent5 2 2 2 7" xfId="933"/>
    <cellStyle name="20 % - Akzent5 2 2 2 7 2" xfId="934"/>
    <cellStyle name="20 % - Akzent5 2 2 2 8" xfId="935"/>
    <cellStyle name="20 % - Akzent5 2 2 3" xfId="936"/>
    <cellStyle name="20 % - Akzent5 2 2 3 2" xfId="937"/>
    <cellStyle name="20 % - Akzent5 2 2 3 2 2" xfId="938"/>
    <cellStyle name="20 % - Akzent5 2 2 3 3" xfId="939"/>
    <cellStyle name="20 % - Akzent5 2 2 3 3 2" xfId="940"/>
    <cellStyle name="20 % - Akzent5 2 2 3 4" xfId="941"/>
    <cellStyle name="20 % - Akzent5 2 2 4" xfId="942"/>
    <cellStyle name="20 % - Akzent5 2 2 4 2" xfId="943"/>
    <cellStyle name="20 % - Akzent5 2 2 4 2 2" xfId="944"/>
    <cellStyle name="20 % - Akzent5 2 2 4 3" xfId="945"/>
    <cellStyle name="20 % - Akzent5 2 2 4 3 2" xfId="946"/>
    <cellStyle name="20 % - Akzent5 2 2 4 4" xfId="947"/>
    <cellStyle name="20 % - Akzent5 2 2 5" xfId="948"/>
    <cellStyle name="20 % - Akzent5 2 2 5 2" xfId="949"/>
    <cellStyle name="20 % - Akzent5 2 2 5 2 2" xfId="950"/>
    <cellStyle name="20 % - Akzent5 2 2 5 3" xfId="951"/>
    <cellStyle name="20 % - Akzent5 2 2 5 3 2" xfId="952"/>
    <cellStyle name="20 % - Akzent5 2 2 5 4" xfId="953"/>
    <cellStyle name="20 % - Akzent5 2 2 6" xfId="954"/>
    <cellStyle name="20 % - Akzent5 2 2 6 2" xfId="955"/>
    <cellStyle name="20 % - Akzent5 2 2 6 2 2" xfId="956"/>
    <cellStyle name="20 % - Akzent5 2 2 6 3" xfId="957"/>
    <cellStyle name="20 % - Akzent5 2 2 7" xfId="958"/>
    <cellStyle name="20 % - Akzent5 2 2 7 2" xfId="959"/>
    <cellStyle name="20 % - Akzent5 2 2 8" xfId="960"/>
    <cellStyle name="20 % - Akzent5 2 2 8 2" xfId="961"/>
    <cellStyle name="20 % - Akzent5 2 2 9" xfId="962"/>
    <cellStyle name="20 % - Akzent5 2 3" xfId="963"/>
    <cellStyle name="20 % - Akzent5 2 3 2" xfId="964"/>
    <cellStyle name="20 % - Akzent5 2 3 2 2" xfId="965"/>
    <cellStyle name="20 % - Akzent5 2 3 2 2 2" xfId="966"/>
    <cellStyle name="20 % - Akzent5 2 3 2 3" xfId="967"/>
    <cellStyle name="20 % - Akzent5 2 3 2 3 2" xfId="968"/>
    <cellStyle name="20 % - Akzent5 2 3 2 4" xfId="969"/>
    <cellStyle name="20 % - Akzent5 2 3 3" xfId="970"/>
    <cellStyle name="20 % - Akzent5 2 3 3 2" xfId="971"/>
    <cellStyle name="20 % - Akzent5 2 3 3 2 2" xfId="972"/>
    <cellStyle name="20 % - Akzent5 2 3 3 3" xfId="973"/>
    <cellStyle name="20 % - Akzent5 2 3 3 3 2" xfId="974"/>
    <cellStyle name="20 % - Akzent5 2 3 3 4" xfId="975"/>
    <cellStyle name="20 % - Akzent5 2 3 4" xfId="976"/>
    <cellStyle name="20 % - Akzent5 2 3 4 2" xfId="977"/>
    <cellStyle name="20 % - Akzent5 2 3 4 2 2" xfId="978"/>
    <cellStyle name="20 % - Akzent5 2 3 4 3" xfId="979"/>
    <cellStyle name="20 % - Akzent5 2 3 4 3 2" xfId="980"/>
    <cellStyle name="20 % - Akzent5 2 3 4 4" xfId="981"/>
    <cellStyle name="20 % - Akzent5 2 3 5" xfId="982"/>
    <cellStyle name="20 % - Akzent5 2 3 5 2" xfId="983"/>
    <cellStyle name="20 % - Akzent5 2 3 5 2 2" xfId="984"/>
    <cellStyle name="20 % - Akzent5 2 3 5 3" xfId="985"/>
    <cellStyle name="20 % - Akzent5 2 3 6" xfId="986"/>
    <cellStyle name="20 % - Akzent5 2 3 6 2" xfId="987"/>
    <cellStyle name="20 % - Akzent5 2 3 7" xfId="988"/>
    <cellStyle name="20 % - Akzent5 2 3 7 2" xfId="989"/>
    <cellStyle name="20 % - Akzent5 2 3 8" xfId="990"/>
    <cellStyle name="20 % - Akzent5 2 4" xfId="991"/>
    <cellStyle name="20 % - Akzent5 2 4 2" xfId="992"/>
    <cellStyle name="20 % - Akzent5 2 4 2 2" xfId="993"/>
    <cellStyle name="20 % - Akzent5 2 4 3" xfId="994"/>
    <cellStyle name="20 % - Akzent5 2 4 3 2" xfId="995"/>
    <cellStyle name="20 % - Akzent5 2 4 4" xfId="996"/>
    <cellStyle name="20 % - Akzent5 2 5" xfId="997"/>
    <cellStyle name="20 % - Akzent5 2 5 2" xfId="998"/>
    <cellStyle name="20 % - Akzent5 2 5 2 2" xfId="999"/>
    <cellStyle name="20 % - Akzent5 2 5 3" xfId="1000"/>
    <cellStyle name="20 % - Akzent5 2 5 3 2" xfId="1001"/>
    <cellStyle name="20 % - Akzent5 2 5 4" xfId="1002"/>
    <cellStyle name="20 % - Akzent5 2 6" xfId="1003"/>
    <cellStyle name="20 % - Akzent5 2 6 2" xfId="1004"/>
    <cellStyle name="20 % - Akzent5 2 6 2 2" xfId="1005"/>
    <cellStyle name="20 % - Akzent5 2 6 3" xfId="1006"/>
    <cellStyle name="20 % - Akzent5 2 6 3 2" xfId="1007"/>
    <cellStyle name="20 % - Akzent5 2 6 4" xfId="1008"/>
    <cellStyle name="20 % - Akzent5 2 7" xfId="1009"/>
    <cellStyle name="20 % - Akzent5 2 7 2" xfId="1010"/>
    <cellStyle name="20 % - Akzent5 2 7 2 2" xfId="1011"/>
    <cellStyle name="20 % - Akzent5 2 7 3" xfId="1012"/>
    <cellStyle name="20 % - Akzent5 2 8" xfId="1013"/>
    <cellStyle name="20 % - Akzent5 2 8 2" xfId="1014"/>
    <cellStyle name="20 % - Akzent5 2 9" xfId="1015"/>
    <cellStyle name="20 % - Akzent5 2 9 2" xfId="1016"/>
    <cellStyle name="20 % - Akzent5 3" xfId="1017"/>
    <cellStyle name="20 % - Akzent5 3 2" xfId="1018"/>
    <cellStyle name="20 % - Akzent5 3 2 2" xfId="1019"/>
    <cellStyle name="20 % - Akzent5 3 2 2 2" xfId="1020"/>
    <cellStyle name="20 % - Akzent5 3 2 2 2 2" xfId="1021"/>
    <cellStyle name="20 % - Akzent5 3 2 2 3" xfId="1022"/>
    <cellStyle name="20 % - Akzent5 3 2 2 3 2" xfId="1023"/>
    <cellStyle name="20 % - Akzent5 3 2 2 4" xfId="1024"/>
    <cellStyle name="20 % - Akzent5 3 2 3" xfId="1025"/>
    <cellStyle name="20 % - Akzent5 3 2 3 2" xfId="1026"/>
    <cellStyle name="20 % - Akzent5 3 2 3 2 2" xfId="1027"/>
    <cellStyle name="20 % - Akzent5 3 2 3 3" xfId="1028"/>
    <cellStyle name="20 % - Akzent5 3 2 3 3 2" xfId="1029"/>
    <cellStyle name="20 % - Akzent5 3 2 3 4" xfId="1030"/>
    <cellStyle name="20 % - Akzent5 3 2 4" xfId="1031"/>
    <cellStyle name="20 % - Akzent5 3 2 4 2" xfId="1032"/>
    <cellStyle name="20 % - Akzent5 3 2 4 2 2" xfId="1033"/>
    <cellStyle name="20 % - Akzent5 3 2 4 3" xfId="1034"/>
    <cellStyle name="20 % - Akzent5 3 2 4 3 2" xfId="1035"/>
    <cellStyle name="20 % - Akzent5 3 2 4 4" xfId="1036"/>
    <cellStyle name="20 % - Akzent5 3 2 5" xfId="1037"/>
    <cellStyle name="20 % - Akzent5 3 2 5 2" xfId="1038"/>
    <cellStyle name="20 % - Akzent5 3 2 5 2 2" xfId="1039"/>
    <cellStyle name="20 % - Akzent5 3 2 5 3" xfId="1040"/>
    <cellStyle name="20 % - Akzent5 3 2 6" xfId="1041"/>
    <cellStyle name="20 % - Akzent5 3 2 6 2" xfId="1042"/>
    <cellStyle name="20 % - Akzent5 3 2 7" xfId="1043"/>
    <cellStyle name="20 % - Akzent5 3 2 7 2" xfId="1044"/>
    <cellStyle name="20 % - Akzent5 3 2 8" xfId="1045"/>
    <cellStyle name="20 % - Akzent5 3 3" xfId="1046"/>
    <cellStyle name="20 % - Akzent5 3 3 2" xfId="1047"/>
    <cellStyle name="20 % - Akzent5 3 3 2 2" xfId="1048"/>
    <cellStyle name="20 % - Akzent5 3 3 3" xfId="1049"/>
    <cellStyle name="20 % - Akzent5 3 3 3 2" xfId="1050"/>
    <cellStyle name="20 % - Akzent5 3 3 4" xfId="1051"/>
    <cellStyle name="20 % - Akzent5 3 4" xfId="1052"/>
    <cellStyle name="20 % - Akzent5 3 4 2" xfId="1053"/>
    <cellStyle name="20 % - Akzent5 3 4 2 2" xfId="1054"/>
    <cellStyle name="20 % - Akzent5 3 4 3" xfId="1055"/>
    <cellStyle name="20 % - Akzent5 3 4 3 2" xfId="1056"/>
    <cellStyle name="20 % - Akzent5 3 4 4" xfId="1057"/>
    <cellStyle name="20 % - Akzent5 3 5" xfId="1058"/>
    <cellStyle name="20 % - Akzent5 3 5 2" xfId="1059"/>
    <cellStyle name="20 % - Akzent5 3 5 2 2" xfId="1060"/>
    <cellStyle name="20 % - Akzent5 3 5 3" xfId="1061"/>
    <cellStyle name="20 % - Akzent5 3 5 3 2" xfId="1062"/>
    <cellStyle name="20 % - Akzent5 3 5 4" xfId="1063"/>
    <cellStyle name="20 % - Akzent5 3 6" xfId="1064"/>
    <cellStyle name="20 % - Akzent5 3 6 2" xfId="1065"/>
    <cellStyle name="20 % - Akzent5 3 6 2 2" xfId="1066"/>
    <cellStyle name="20 % - Akzent5 3 6 3" xfId="1067"/>
    <cellStyle name="20 % - Akzent5 3 7" xfId="1068"/>
    <cellStyle name="20 % - Akzent5 3 7 2" xfId="1069"/>
    <cellStyle name="20 % - Akzent5 3 8" xfId="1070"/>
    <cellStyle name="20 % - Akzent5 3 8 2" xfId="1071"/>
    <cellStyle name="20 % - Akzent5 3 9" xfId="1072"/>
    <cellStyle name="20 % - Akzent5 3 9 2" xfId="1073"/>
    <cellStyle name="20 % - Akzent5 4" xfId="1074"/>
    <cellStyle name="20 % - Akzent5 4 2" xfId="1075"/>
    <cellStyle name="20 % - Akzent5 4 2 2" xfId="1076"/>
    <cellStyle name="20 % - Akzent5 4 2 2 2" xfId="1077"/>
    <cellStyle name="20 % - Akzent5 4 2 3" xfId="1078"/>
    <cellStyle name="20 % - Akzent5 4 2 3 2" xfId="1079"/>
    <cellStyle name="20 % - Akzent5 4 2 4" xfId="1080"/>
    <cellStyle name="20 % - Akzent5 4 3" xfId="1081"/>
    <cellStyle name="20 % - Akzent5 4 3 2" xfId="1082"/>
    <cellStyle name="20 % - Akzent5 4 3 2 2" xfId="1083"/>
    <cellStyle name="20 % - Akzent5 4 3 3" xfId="1084"/>
    <cellStyle name="20 % - Akzent5 4 3 3 2" xfId="1085"/>
    <cellStyle name="20 % - Akzent5 4 3 4" xfId="1086"/>
    <cellStyle name="20 % - Akzent5 4 4" xfId="1087"/>
    <cellStyle name="20 % - Akzent5 4 4 2" xfId="1088"/>
    <cellStyle name="20 % - Akzent5 4 4 2 2" xfId="1089"/>
    <cellStyle name="20 % - Akzent5 4 4 3" xfId="1090"/>
    <cellStyle name="20 % - Akzent5 4 4 3 2" xfId="1091"/>
    <cellStyle name="20 % - Akzent5 4 4 4" xfId="1092"/>
    <cellStyle name="20 % - Akzent5 4 5" xfId="1093"/>
    <cellStyle name="20 % - Akzent5 4 5 2" xfId="1094"/>
    <cellStyle name="20 % - Akzent5 4 5 2 2" xfId="1095"/>
    <cellStyle name="20 % - Akzent5 4 5 3" xfId="1096"/>
    <cellStyle name="20 % - Akzent5 4 6" xfId="1097"/>
    <cellStyle name="20 % - Akzent5 4 6 2" xfId="1098"/>
    <cellStyle name="20 % - Akzent5 4 7" xfId="1099"/>
    <cellStyle name="20 % - Akzent5 4 7 2" xfId="1100"/>
    <cellStyle name="20 % - Akzent5 4 8" xfId="1101"/>
    <cellStyle name="20 % - Akzent5 5" xfId="1102"/>
    <cellStyle name="20 % - Akzent5 5 2" xfId="1103"/>
    <cellStyle name="20 % - Akzent5 5 2 2" xfId="1104"/>
    <cellStyle name="20 % - Akzent5 5 3" xfId="1105"/>
    <cellStyle name="20 % - Akzent5 5 3 2" xfId="1106"/>
    <cellStyle name="20 % - Akzent5 5 4" xfId="1107"/>
    <cellStyle name="20 % - Akzent5 6" xfId="1108"/>
    <cellStyle name="20 % - Akzent5 6 2" xfId="1109"/>
    <cellStyle name="20 % - Akzent5 6 2 2" xfId="1110"/>
    <cellStyle name="20 % - Akzent5 6 3" xfId="1111"/>
    <cellStyle name="20 % - Akzent5 6 3 2" xfId="1112"/>
    <cellStyle name="20 % - Akzent5 6 4" xfId="1113"/>
    <cellStyle name="20 % - Akzent5 7" xfId="1114"/>
    <cellStyle name="20 % - Akzent5 7 2" xfId="1115"/>
    <cellStyle name="20 % - Akzent5 7 2 2" xfId="1116"/>
    <cellStyle name="20 % - Akzent5 7 3" xfId="1117"/>
    <cellStyle name="20 % - Akzent5 7 3 2" xfId="1118"/>
    <cellStyle name="20 % - Akzent5 7 4" xfId="1119"/>
    <cellStyle name="20 % - Akzent5 8" xfId="1120"/>
    <cellStyle name="20 % - Akzent5 8 2" xfId="1121"/>
    <cellStyle name="20 % - Akzent5 8 2 2" xfId="1122"/>
    <cellStyle name="20 % - Akzent5 8 3" xfId="1123"/>
    <cellStyle name="20 % - Akzent5 9" xfId="1124"/>
    <cellStyle name="20 % - Akzent5 9 2" xfId="1125"/>
    <cellStyle name="20 % - Akzent6 10" xfId="1126"/>
    <cellStyle name="20 % - Akzent6 10 2" xfId="1127"/>
    <cellStyle name="20 % - Akzent6 11" xfId="1128"/>
    <cellStyle name="20 % - Akzent6 2" xfId="1129"/>
    <cellStyle name="20 % - Akzent6 2 10" xfId="1130"/>
    <cellStyle name="20 % - Akzent6 2 10 2" xfId="1131"/>
    <cellStyle name="20 % - Akzent6 2 2" xfId="1132"/>
    <cellStyle name="20 % - Akzent6 2 2 2" xfId="1133"/>
    <cellStyle name="20 % - Akzent6 2 2 2 2" xfId="1134"/>
    <cellStyle name="20 % - Akzent6 2 2 2 2 2" xfId="1135"/>
    <cellStyle name="20 % - Akzent6 2 2 2 2 2 2" xfId="1136"/>
    <cellStyle name="20 % - Akzent6 2 2 2 2 3" xfId="1137"/>
    <cellStyle name="20 % - Akzent6 2 2 2 2 3 2" xfId="1138"/>
    <cellStyle name="20 % - Akzent6 2 2 2 2 4" xfId="1139"/>
    <cellStyle name="20 % - Akzent6 2 2 2 3" xfId="1140"/>
    <cellStyle name="20 % - Akzent6 2 2 2 3 2" xfId="1141"/>
    <cellStyle name="20 % - Akzent6 2 2 2 3 2 2" xfId="1142"/>
    <cellStyle name="20 % - Akzent6 2 2 2 3 3" xfId="1143"/>
    <cellStyle name="20 % - Akzent6 2 2 2 3 3 2" xfId="1144"/>
    <cellStyle name="20 % - Akzent6 2 2 2 3 4" xfId="1145"/>
    <cellStyle name="20 % - Akzent6 2 2 2 4" xfId="1146"/>
    <cellStyle name="20 % - Akzent6 2 2 2 4 2" xfId="1147"/>
    <cellStyle name="20 % - Akzent6 2 2 2 4 2 2" xfId="1148"/>
    <cellStyle name="20 % - Akzent6 2 2 2 4 3" xfId="1149"/>
    <cellStyle name="20 % - Akzent6 2 2 2 4 3 2" xfId="1150"/>
    <cellStyle name="20 % - Akzent6 2 2 2 4 4" xfId="1151"/>
    <cellStyle name="20 % - Akzent6 2 2 2 5" xfId="1152"/>
    <cellStyle name="20 % - Akzent6 2 2 2 5 2" xfId="1153"/>
    <cellStyle name="20 % - Akzent6 2 2 2 5 2 2" xfId="1154"/>
    <cellStyle name="20 % - Akzent6 2 2 2 5 3" xfId="1155"/>
    <cellStyle name="20 % - Akzent6 2 2 2 6" xfId="1156"/>
    <cellStyle name="20 % - Akzent6 2 2 2 6 2" xfId="1157"/>
    <cellStyle name="20 % - Akzent6 2 2 2 7" xfId="1158"/>
    <cellStyle name="20 % - Akzent6 2 2 2 7 2" xfId="1159"/>
    <cellStyle name="20 % - Akzent6 2 2 2 8" xfId="1160"/>
    <cellStyle name="20 % - Akzent6 2 2 3" xfId="1161"/>
    <cellStyle name="20 % - Akzent6 2 2 3 2" xfId="1162"/>
    <cellStyle name="20 % - Akzent6 2 2 3 2 2" xfId="1163"/>
    <cellStyle name="20 % - Akzent6 2 2 3 3" xfId="1164"/>
    <cellStyle name="20 % - Akzent6 2 2 3 3 2" xfId="1165"/>
    <cellStyle name="20 % - Akzent6 2 2 3 4" xfId="1166"/>
    <cellStyle name="20 % - Akzent6 2 2 4" xfId="1167"/>
    <cellStyle name="20 % - Akzent6 2 2 4 2" xfId="1168"/>
    <cellStyle name="20 % - Akzent6 2 2 4 2 2" xfId="1169"/>
    <cellStyle name="20 % - Akzent6 2 2 4 3" xfId="1170"/>
    <cellStyle name="20 % - Akzent6 2 2 4 3 2" xfId="1171"/>
    <cellStyle name="20 % - Akzent6 2 2 4 4" xfId="1172"/>
    <cellStyle name="20 % - Akzent6 2 2 5" xfId="1173"/>
    <cellStyle name="20 % - Akzent6 2 2 5 2" xfId="1174"/>
    <cellStyle name="20 % - Akzent6 2 2 5 2 2" xfId="1175"/>
    <cellStyle name="20 % - Akzent6 2 2 5 3" xfId="1176"/>
    <cellStyle name="20 % - Akzent6 2 2 5 3 2" xfId="1177"/>
    <cellStyle name="20 % - Akzent6 2 2 5 4" xfId="1178"/>
    <cellStyle name="20 % - Akzent6 2 2 6" xfId="1179"/>
    <cellStyle name="20 % - Akzent6 2 2 6 2" xfId="1180"/>
    <cellStyle name="20 % - Akzent6 2 2 6 2 2" xfId="1181"/>
    <cellStyle name="20 % - Akzent6 2 2 6 3" xfId="1182"/>
    <cellStyle name="20 % - Akzent6 2 2 7" xfId="1183"/>
    <cellStyle name="20 % - Akzent6 2 2 7 2" xfId="1184"/>
    <cellStyle name="20 % - Akzent6 2 2 8" xfId="1185"/>
    <cellStyle name="20 % - Akzent6 2 2 8 2" xfId="1186"/>
    <cellStyle name="20 % - Akzent6 2 2 9" xfId="1187"/>
    <cellStyle name="20 % - Akzent6 2 3" xfId="1188"/>
    <cellStyle name="20 % - Akzent6 2 3 2" xfId="1189"/>
    <cellStyle name="20 % - Akzent6 2 3 2 2" xfId="1190"/>
    <cellStyle name="20 % - Akzent6 2 3 2 2 2" xfId="1191"/>
    <cellStyle name="20 % - Akzent6 2 3 2 3" xfId="1192"/>
    <cellStyle name="20 % - Akzent6 2 3 2 3 2" xfId="1193"/>
    <cellStyle name="20 % - Akzent6 2 3 2 4" xfId="1194"/>
    <cellStyle name="20 % - Akzent6 2 3 3" xfId="1195"/>
    <cellStyle name="20 % - Akzent6 2 3 3 2" xfId="1196"/>
    <cellStyle name="20 % - Akzent6 2 3 3 2 2" xfId="1197"/>
    <cellStyle name="20 % - Akzent6 2 3 3 3" xfId="1198"/>
    <cellStyle name="20 % - Akzent6 2 3 3 3 2" xfId="1199"/>
    <cellStyle name="20 % - Akzent6 2 3 3 4" xfId="1200"/>
    <cellStyle name="20 % - Akzent6 2 3 4" xfId="1201"/>
    <cellStyle name="20 % - Akzent6 2 3 4 2" xfId="1202"/>
    <cellStyle name="20 % - Akzent6 2 3 4 2 2" xfId="1203"/>
    <cellStyle name="20 % - Akzent6 2 3 4 3" xfId="1204"/>
    <cellStyle name="20 % - Akzent6 2 3 4 3 2" xfId="1205"/>
    <cellStyle name="20 % - Akzent6 2 3 4 4" xfId="1206"/>
    <cellStyle name="20 % - Akzent6 2 3 5" xfId="1207"/>
    <cellStyle name="20 % - Akzent6 2 3 5 2" xfId="1208"/>
    <cellStyle name="20 % - Akzent6 2 3 5 2 2" xfId="1209"/>
    <cellStyle name="20 % - Akzent6 2 3 5 3" xfId="1210"/>
    <cellStyle name="20 % - Akzent6 2 3 6" xfId="1211"/>
    <cellStyle name="20 % - Akzent6 2 3 6 2" xfId="1212"/>
    <cellStyle name="20 % - Akzent6 2 3 7" xfId="1213"/>
    <cellStyle name="20 % - Akzent6 2 3 7 2" xfId="1214"/>
    <cellStyle name="20 % - Akzent6 2 3 8" xfId="1215"/>
    <cellStyle name="20 % - Akzent6 2 4" xfId="1216"/>
    <cellStyle name="20 % - Akzent6 2 4 2" xfId="1217"/>
    <cellStyle name="20 % - Akzent6 2 4 2 2" xfId="1218"/>
    <cellStyle name="20 % - Akzent6 2 4 3" xfId="1219"/>
    <cellStyle name="20 % - Akzent6 2 4 3 2" xfId="1220"/>
    <cellStyle name="20 % - Akzent6 2 4 4" xfId="1221"/>
    <cellStyle name="20 % - Akzent6 2 5" xfId="1222"/>
    <cellStyle name="20 % - Akzent6 2 5 2" xfId="1223"/>
    <cellStyle name="20 % - Akzent6 2 5 2 2" xfId="1224"/>
    <cellStyle name="20 % - Akzent6 2 5 3" xfId="1225"/>
    <cellStyle name="20 % - Akzent6 2 5 3 2" xfId="1226"/>
    <cellStyle name="20 % - Akzent6 2 5 4" xfId="1227"/>
    <cellStyle name="20 % - Akzent6 2 6" xfId="1228"/>
    <cellStyle name="20 % - Akzent6 2 6 2" xfId="1229"/>
    <cellStyle name="20 % - Akzent6 2 6 2 2" xfId="1230"/>
    <cellStyle name="20 % - Akzent6 2 6 3" xfId="1231"/>
    <cellStyle name="20 % - Akzent6 2 6 3 2" xfId="1232"/>
    <cellStyle name="20 % - Akzent6 2 6 4" xfId="1233"/>
    <cellStyle name="20 % - Akzent6 2 7" xfId="1234"/>
    <cellStyle name="20 % - Akzent6 2 7 2" xfId="1235"/>
    <cellStyle name="20 % - Akzent6 2 7 2 2" xfId="1236"/>
    <cellStyle name="20 % - Akzent6 2 7 3" xfId="1237"/>
    <cellStyle name="20 % - Akzent6 2 8" xfId="1238"/>
    <cellStyle name="20 % - Akzent6 2 8 2" xfId="1239"/>
    <cellStyle name="20 % - Akzent6 2 9" xfId="1240"/>
    <cellStyle name="20 % - Akzent6 2 9 2" xfId="1241"/>
    <cellStyle name="20 % - Akzent6 3" xfId="1242"/>
    <cellStyle name="20 % - Akzent6 3 2" xfId="1243"/>
    <cellStyle name="20 % - Akzent6 3 2 2" xfId="1244"/>
    <cellStyle name="20 % - Akzent6 3 2 2 2" xfId="1245"/>
    <cellStyle name="20 % - Akzent6 3 2 2 2 2" xfId="1246"/>
    <cellStyle name="20 % - Akzent6 3 2 2 3" xfId="1247"/>
    <cellStyle name="20 % - Akzent6 3 2 2 3 2" xfId="1248"/>
    <cellStyle name="20 % - Akzent6 3 2 2 4" xfId="1249"/>
    <cellStyle name="20 % - Akzent6 3 2 3" xfId="1250"/>
    <cellStyle name="20 % - Akzent6 3 2 3 2" xfId="1251"/>
    <cellStyle name="20 % - Akzent6 3 2 3 2 2" xfId="1252"/>
    <cellStyle name="20 % - Akzent6 3 2 3 3" xfId="1253"/>
    <cellStyle name="20 % - Akzent6 3 2 3 3 2" xfId="1254"/>
    <cellStyle name="20 % - Akzent6 3 2 3 4" xfId="1255"/>
    <cellStyle name="20 % - Akzent6 3 2 4" xfId="1256"/>
    <cellStyle name="20 % - Akzent6 3 2 4 2" xfId="1257"/>
    <cellStyle name="20 % - Akzent6 3 2 4 2 2" xfId="1258"/>
    <cellStyle name="20 % - Akzent6 3 2 4 3" xfId="1259"/>
    <cellStyle name="20 % - Akzent6 3 2 4 3 2" xfId="1260"/>
    <cellStyle name="20 % - Akzent6 3 2 4 4" xfId="1261"/>
    <cellStyle name="20 % - Akzent6 3 2 5" xfId="1262"/>
    <cellStyle name="20 % - Akzent6 3 2 5 2" xfId="1263"/>
    <cellStyle name="20 % - Akzent6 3 2 5 2 2" xfId="1264"/>
    <cellStyle name="20 % - Akzent6 3 2 5 3" xfId="1265"/>
    <cellStyle name="20 % - Akzent6 3 2 6" xfId="1266"/>
    <cellStyle name="20 % - Akzent6 3 2 6 2" xfId="1267"/>
    <cellStyle name="20 % - Akzent6 3 2 7" xfId="1268"/>
    <cellStyle name="20 % - Akzent6 3 2 7 2" xfId="1269"/>
    <cellStyle name="20 % - Akzent6 3 2 8" xfId="1270"/>
    <cellStyle name="20 % - Akzent6 3 3" xfId="1271"/>
    <cellStyle name="20 % - Akzent6 3 3 2" xfId="1272"/>
    <cellStyle name="20 % - Akzent6 3 3 2 2" xfId="1273"/>
    <cellStyle name="20 % - Akzent6 3 3 3" xfId="1274"/>
    <cellStyle name="20 % - Akzent6 3 3 3 2" xfId="1275"/>
    <cellStyle name="20 % - Akzent6 3 3 4" xfId="1276"/>
    <cellStyle name="20 % - Akzent6 3 4" xfId="1277"/>
    <cellStyle name="20 % - Akzent6 3 4 2" xfId="1278"/>
    <cellStyle name="20 % - Akzent6 3 4 2 2" xfId="1279"/>
    <cellStyle name="20 % - Akzent6 3 4 3" xfId="1280"/>
    <cellStyle name="20 % - Akzent6 3 4 3 2" xfId="1281"/>
    <cellStyle name="20 % - Akzent6 3 4 4" xfId="1282"/>
    <cellStyle name="20 % - Akzent6 3 5" xfId="1283"/>
    <cellStyle name="20 % - Akzent6 3 5 2" xfId="1284"/>
    <cellStyle name="20 % - Akzent6 3 5 2 2" xfId="1285"/>
    <cellStyle name="20 % - Akzent6 3 5 3" xfId="1286"/>
    <cellStyle name="20 % - Akzent6 3 5 3 2" xfId="1287"/>
    <cellStyle name="20 % - Akzent6 3 5 4" xfId="1288"/>
    <cellStyle name="20 % - Akzent6 3 6" xfId="1289"/>
    <cellStyle name="20 % - Akzent6 3 6 2" xfId="1290"/>
    <cellStyle name="20 % - Akzent6 3 6 2 2" xfId="1291"/>
    <cellStyle name="20 % - Akzent6 3 6 3" xfId="1292"/>
    <cellStyle name="20 % - Akzent6 3 7" xfId="1293"/>
    <cellStyle name="20 % - Akzent6 3 7 2" xfId="1294"/>
    <cellStyle name="20 % - Akzent6 3 8" xfId="1295"/>
    <cellStyle name="20 % - Akzent6 3 8 2" xfId="1296"/>
    <cellStyle name="20 % - Akzent6 3 9" xfId="1297"/>
    <cellStyle name="20 % - Akzent6 3 9 2" xfId="1298"/>
    <cellStyle name="20 % - Akzent6 4" xfId="1299"/>
    <cellStyle name="20 % - Akzent6 4 2" xfId="1300"/>
    <cellStyle name="20 % - Akzent6 4 2 2" xfId="1301"/>
    <cellStyle name="20 % - Akzent6 4 2 2 2" xfId="1302"/>
    <cellStyle name="20 % - Akzent6 4 2 3" xfId="1303"/>
    <cellStyle name="20 % - Akzent6 4 2 3 2" xfId="1304"/>
    <cellStyle name="20 % - Akzent6 4 2 4" xfId="1305"/>
    <cellStyle name="20 % - Akzent6 4 3" xfId="1306"/>
    <cellStyle name="20 % - Akzent6 4 3 2" xfId="1307"/>
    <cellStyle name="20 % - Akzent6 4 3 2 2" xfId="1308"/>
    <cellStyle name="20 % - Akzent6 4 3 3" xfId="1309"/>
    <cellStyle name="20 % - Akzent6 4 3 3 2" xfId="1310"/>
    <cellStyle name="20 % - Akzent6 4 3 4" xfId="1311"/>
    <cellStyle name="20 % - Akzent6 4 4" xfId="1312"/>
    <cellStyle name="20 % - Akzent6 4 4 2" xfId="1313"/>
    <cellStyle name="20 % - Akzent6 4 4 2 2" xfId="1314"/>
    <cellStyle name="20 % - Akzent6 4 4 3" xfId="1315"/>
    <cellStyle name="20 % - Akzent6 4 4 3 2" xfId="1316"/>
    <cellStyle name="20 % - Akzent6 4 4 4" xfId="1317"/>
    <cellStyle name="20 % - Akzent6 4 5" xfId="1318"/>
    <cellStyle name="20 % - Akzent6 4 5 2" xfId="1319"/>
    <cellStyle name="20 % - Akzent6 4 5 2 2" xfId="1320"/>
    <cellStyle name="20 % - Akzent6 4 5 3" xfId="1321"/>
    <cellStyle name="20 % - Akzent6 4 6" xfId="1322"/>
    <cellStyle name="20 % - Akzent6 4 6 2" xfId="1323"/>
    <cellStyle name="20 % - Akzent6 4 7" xfId="1324"/>
    <cellStyle name="20 % - Akzent6 4 7 2" xfId="1325"/>
    <cellStyle name="20 % - Akzent6 4 8" xfId="1326"/>
    <cellStyle name="20 % - Akzent6 5" xfId="1327"/>
    <cellStyle name="20 % - Akzent6 5 2" xfId="1328"/>
    <cellStyle name="20 % - Akzent6 5 2 2" xfId="1329"/>
    <cellStyle name="20 % - Akzent6 5 3" xfId="1330"/>
    <cellStyle name="20 % - Akzent6 5 3 2" xfId="1331"/>
    <cellStyle name="20 % - Akzent6 5 4" xfId="1332"/>
    <cellStyle name="20 % - Akzent6 6" xfId="1333"/>
    <cellStyle name="20 % - Akzent6 6 2" xfId="1334"/>
    <cellStyle name="20 % - Akzent6 6 2 2" xfId="1335"/>
    <cellStyle name="20 % - Akzent6 6 3" xfId="1336"/>
    <cellStyle name="20 % - Akzent6 6 3 2" xfId="1337"/>
    <cellStyle name="20 % - Akzent6 6 4" xfId="1338"/>
    <cellStyle name="20 % - Akzent6 7" xfId="1339"/>
    <cellStyle name="20 % - Akzent6 7 2" xfId="1340"/>
    <cellStyle name="20 % - Akzent6 7 2 2" xfId="1341"/>
    <cellStyle name="20 % - Akzent6 7 3" xfId="1342"/>
    <cellStyle name="20 % - Akzent6 7 3 2" xfId="1343"/>
    <cellStyle name="20 % - Akzent6 7 4" xfId="1344"/>
    <cellStyle name="20 % - Akzent6 8" xfId="1345"/>
    <cellStyle name="20 % - Akzent6 8 2" xfId="1346"/>
    <cellStyle name="20 % - Akzent6 8 2 2" xfId="1347"/>
    <cellStyle name="20 % - Akzent6 8 3" xfId="1348"/>
    <cellStyle name="20 % - Akzent6 9" xfId="1349"/>
    <cellStyle name="20 % - Akzent6 9 2" xfId="1350"/>
    <cellStyle name="20% - Akzent1 2" xfId="1351"/>
    <cellStyle name="20% - Akzent1 2 2" xfId="1352"/>
    <cellStyle name="20% - Akzent2 2" xfId="1353"/>
    <cellStyle name="20% - Akzent2 2 2" xfId="1354"/>
    <cellStyle name="20% - Akzent3 2" xfId="1355"/>
    <cellStyle name="20% - Akzent3 2 2" xfId="1356"/>
    <cellStyle name="20% - Akzent4 2" xfId="1357"/>
    <cellStyle name="20% - Akzent4 2 2" xfId="1358"/>
    <cellStyle name="20% - Akzent5 2" xfId="1359"/>
    <cellStyle name="20% - Akzent5 2 2" xfId="1360"/>
    <cellStyle name="20% - Akzent6 2" xfId="1361"/>
    <cellStyle name="20% - Akzent6 2 2" xfId="1362"/>
    <cellStyle name="40 % - Akzent1 10" xfId="1363"/>
    <cellStyle name="40 % - Akzent1 10 2" xfId="1364"/>
    <cellStyle name="40 % - Akzent1 11" xfId="1365"/>
    <cellStyle name="40 % - Akzent1 2" xfId="1366"/>
    <cellStyle name="40 % - Akzent1 2 10" xfId="1367"/>
    <cellStyle name="40 % - Akzent1 2 10 2" xfId="1368"/>
    <cellStyle name="40 % - Akzent1 2 2" xfId="1369"/>
    <cellStyle name="40 % - Akzent1 2 2 2" xfId="1370"/>
    <cellStyle name="40 % - Akzent1 2 2 2 2" xfId="1371"/>
    <cellStyle name="40 % - Akzent1 2 2 2 2 2" xfId="1372"/>
    <cellStyle name="40 % - Akzent1 2 2 2 2 2 2" xfId="1373"/>
    <cellStyle name="40 % - Akzent1 2 2 2 2 3" xfId="1374"/>
    <cellStyle name="40 % - Akzent1 2 2 2 2 3 2" xfId="1375"/>
    <cellStyle name="40 % - Akzent1 2 2 2 2 4" xfId="1376"/>
    <cellStyle name="40 % - Akzent1 2 2 2 3" xfId="1377"/>
    <cellStyle name="40 % - Akzent1 2 2 2 3 2" xfId="1378"/>
    <cellStyle name="40 % - Akzent1 2 2 2 3 2 2" xfId="1379"/>
    <cellStyle name="40 % - Akzent1 2 2 2 3 3" xfId="1380"/>
    <cellStyle name="40 % - Akzent1 2 2 2 3 3 2" xfId="1381"/>
    <cellStyle name="40 % - Akzent1 2 2 2 3 4" xfId="1382"/>
    <cellStyle name="40 % - Akzent1 2 2 2 4" xfId="1383"/>
    <cellStyle name="40 % - Akzent1 2 2 2 4 2" xfId="1384"/>
    <cellStyle name="40 % - Akzent1 2 2 2 4 2 2" xfId="1385"/>
    <cellStyle name="40 % - Akzent1 2 2 2 4 3" xfId="1386"/>
    <cellStyle name="40 % - Akzent1 2 2 2 4 3 2" xfId="1387"/>
    <cellStyle name="40 % - Akzent1 2 2 2 4 4" xfId="1388"/>
    <cellStyle name="40 % - Akzent1 2 2 2 5" xfId="1389"/>
    <cellStyle name="40 % - Akzent1 2 2 2 5 2" xfId="1390"/>
    <cellStyle name="40 % - Akzent1 2 2 2 5 2 2" xfId="1391"/>
    <cellStyle name="40 % - Akzent1 2 2 2 5 3" xfId="1392"/>
    <cellStyle name="40 % - Akzent1 2 2 2 6" xfId="1393"/>
    <cellStyle name="40 % - Akzent1 2 2 2 6 2" xfId="1394"/>
    <cellStyle name="40 % - Akzent1 2 2 2 7" xfId="1395"/>
    <cellStyle name="40 % - Akzent1 2 2 2 7 2" xfId="1396"/>
    <cellStyle name="40 % - Akzent1 2 2 2 8" xfId="1397"/>
    <cellStyle name="40 % - Akzent1 2 2 3" xfId="1398"/>
    <cellStyle name="40 % - Akzent1 2 2 3 2" xfId="1399"/>
    <cellStyle name="40 % - Akzent1 2 2 3 2 2" xfId="1400"/>
    <cellStyle name="40 % - Akzent1 2 2 3 3" xfId="1401"/>
    <cellStyle name="40 % - Akzent1 2 2 3 3 2" xfId="1402"/>
    <cellStyle name="40 % - Akzent1 2 2 3 4" xfId="1403"/>
    <cellStyle name="40 % - Akzent1 2 2 4" xfId="1404"/>
    <cellStyle name="40 % - Akzent1 2 2 4 2" xfId="1405"/>
    <cellStyle name="40 % - Akzent1 2 2 4 2 2" xfId="1406"/>
    <cellStyle name="40 % - Akzent1 2 2 4 3" xfId="1407"/>
    <cellStyle name="40 % - Akzent1 2 2 4 3 2" xfId="1408"/>
    <cellStyle name="40 % - Akzent1 2 2 4 4" xfId="1409"/>
    <cellStyle name="40 % - Akzent1 2 2 5" xfId="1410"/>
    <cellStyle name="40 % - Akzent1 2 2 5 2" xfId="1411"/>
    <cellStyle name="40 % - Akzent1 2 2 5 2 2" xfId="1412"/>
    <cellStyle name="40 % - Akzent1 2 2 5 3" xfId="1413"/>
    <cellStyle name="40 % - Akzent1 2 2 5 3 2" xfId="1414"/>
    <cellStyle name="40 % - Akzent1 2 2 5 4" xfId="1415"/>
    <cellStyle name="40 % - Akzent1 2 2 6" xfId="1416"/>
    <cellStyle name="40 % - Akzent1 2 2 6 2" xfId="1417"/>
    <cellStyle name="40 % - Akzent1 2 2 6 2 2" xfId="1418"/>
    <cellStyle name="40 % - Akzent1 2 2 6 3" xfId="1419"/>
    <cellStyle name="40 % - Akzent1 2 2 7" xfId="1420"/>
    <cellStyle name="40 % - Akzent1 2 2 7 2" xfId="1421"/>
    <cellStyle name="40 % - Akzent1 2 2 8" xfId="1422"/>
    <cellStyle name="40 % - Akzent1 2 2 8 2" xfId="1423"/>
    <cellStyle name="40 % - Akzent1 2 2 9" xfId="1424"/>
    <cellStyle name="40 % - Akzent1 2 3" xfId="1425"/>
    <cellStyle name="40 % - Akzent1 2 3 2" xfId="1426"/>
    <cellStyle name="40 % - Akzent1 2 3 2 2" xfId="1427"/>
    <cellStyle name="40 % - Akzent1 2 3 2 2 2" xfId="1428"/>
    <cellStyle name="40 % - Akzent1 2 3 2 3" xfId="1429"/>
    <cellStyle name="40 % - Akzent1 2 3 2 3 2" xfId="1430"/>
    <cellStyle name="40 % - Akzent1 2 3 2 4" xfId="1431"/>
    <cellStyle name="40 % - Akzent1 2 3 3" xfId="1432"/>
    <cellStyle name="40 % - Akzent1 2 3 3 2" xfId="1433"/>
    <cellStyle name="40 % - Akzent1 2 3 3 2 2" xfId="1434"/>
    <cellStyle name="40 % - Akzent1 2 3 3 3" xfId="1435"/>
    <cellStyle name="40 % - Akzent1 2 3 3 3 2" xfId="1436"/>
    <cellStyle name="40 % - Akzent1 2 3 3 4" xfId="1437"/>
    <cellStyle name="40 % - Akzent1 2 3 4" xfId="1438"/>
    <cellStyle name="40 % - Akzent1 2 3 4 2" xfId="1439"/>
    <cellStyle name="40 % - Akzent1 2 3 4 2 2" xfId="1440"/>
    <cellStyle name="40 % - Akzent1 2 3 4 3" xfId="1441"/>
    <cellStyle name="40 % - Akzent1 2 3 4 3 2" xfId="1442"/>
    <cellStyle name="40 % - Akzent1 2 3 4 4" xfId="1443"/>
    <cellStyle name="40 % - Akzent1 2 3 5" xfId="1444"/>
    <cellStyle name="40 % - Akzent1 2 3 5 2" xfId="1445"/>
    <cellStyle name="40 % - Akzent1 2 3 5 2 2" xfId="1446"/>
    <cellStyle name="40 % - Akzent1 2 3 5 3" xfId="1447"/>
    <cellStyle name="40 % - Akzent1 2 3 6" xfId="1448"/>
    <cellStyle name="40 % - Akzent1 2 3 6 2" xfId="1449"/>
    <cellStyle name="40 % - Akzent1 2 3 7" xfId="1450"/>
    <cellStyle name="40 % - Akzent1 2 3 7 2" xfId="1451"/>
    <cellStyle name="40 % - Akzent1 2 3 8" xfId="1452"/>
    <cellStyle name="40 % - Akzent1 2 4" xfId="1453"/>
    <cellStyle name="40 % - Akzent1 2 4 2" xfId="1454"/>
    <cellStyle name="40 % - Akzent1 2 4 2 2" xfId="1455"/>
    <cellStyle name="40 % - Akzent1 2 4 3" xfId="1456"/>
    <cellStyle name="40 % - Akzent1 2 4 3 2" xfId="1457"/>
    <cellStyle name="40 % - Akzent1 2 4 4" xfId="1458"/>
    <cellStyle name="40 % - Akzent1 2 5" xfId="1459"/>
    <cellStyle name="40 % - Akzent1 2 5 2" xfId="1460"/>
    <cellStyle name="40 % - Akzent1 2 5 2 2" xfId="1461"/>
    <cellStyle name="40 % - Akzent1 2 5 3" xfId="1462"/>
    <cellStyle name="40 % - Akzent1 2 5 3 2" xfId="1463"/>
    <cellStyle name="40 % - Akzent1 2 5 4" xfId="1464"/>
    <cellStyle name="40 % - Akzent1 2 6" xfId="1465"/>
    <cellStyle name="40 % - Akzent1 2 6 2" xfId="1466"/>
    <cellStyle name="40 % - Akzent1 2 6 2 2" xfId="1467"/>
    <cellStyle name="40 % - Akzent1 2 6 3" xfId="1468"/>
    <cellStyle name="40 % - Akzent1 2 6 3 2" xfId="1469"/>
    <cellStyle name="40 % - Akzent1 2 6 4" xfId="1470"/>
    <cellStyle name="40 % - Akzent1 2 7" xfId="1471"/>
    <cellStyle name="40 % - Akzent1 2 7 2" xfId="1472"/>
    <cellStyle name="40 % - Akzent1 2 7 2 2" xfId="1473"/>
    <cellStyle name="40 % - Akzent1 2 7 3" xfId="1474"/>
    <cellStyle name="40 % - Akzent1 2 8" xfId="1475"/>
    <cellStyle name="40 % - Akzent1 2 8 2" xfId="1476"/>
    <cellStyle name="40 % - Akzent1 2 9" xfId="1477"/>
    <cellStyle name="40 % - Akzent1 2 9 2" xfId="1478"/>
    <cellStyle name="40 % - Akzent1 3" xfId="1479"/>
    <cellStyle name="40 % - Akzent1 3 2" xfId="1480"/>
    <cellStyle name="40 % - Akzent1 3 2 2" xfId="1481"/>
    <cellStyle name="40 % - Akzent1 3 2 2 2" xfId="1482"/>
    <cellStyle name="40 % - Akzent1 3 2 2 2 2" xfId="1483"/>
    <cellStyle name="40 % - Akzent1 3 2 2 3" xfId="1484"/>
    <cellStyle name="40 % - Akzent1 3 2 2 3 2" xfId="1485"/>
    <cellStyle name="40 % - Akzent1 3 2 2 4" xfId="1486"/>
    <cellStyle name="40 % - Akzent1 3 2 3" xfId="1487"/>
    <cellStyle name="40 % - Akzent1 3 2 3 2" xfId="1488"/>
    <cellStyle name="40 % - Akzent1 3 2 3 2 2" xfId="1489"/>
    <cellStyle name="40 % - Akzent1 3 2 3 3" xfId="1490"/>
    <cellStyle name="40 % - Akzent1 3 2 3 3 2" xfId="1491"/>
    <cellStyle name="40 % - Akzent1 3 2 3 4" xfId="1492"/>
    <cellStyle name="40 % - Akzent1 3 2 4" xfId="1493"/>
    <cellStyle name="40 % - Akzent1 3 2 4 2" xfId="1494"/>
    <cellStyle name="40 % - Akzent1 3 2 4 2 2" xfId="1495"/>
    <cellStyle name="40 % - Akzent1 3 2 4 3" xfId="1496"/>
    <cellStyle name="40 % - Akzent1 3 2 4 3 2" xfId="1497"/>
    <cellStyle name="40 % - Akzent1 3 2 4 4" xfId="1498"/>
    <cellStyle name="40 % - Akzent1 3 2 5" xfId="1499"/>
    <cellStyle name="40 % - Akzent1 3 2 5 2" xfId="1500"/>
    <cellStyle name="40 % - Akzent1 3 2 5 2 2" xfId="1501"/>
    <cellStyle name="40 % - Akzent1 3 2 5 3" xfId="1502"/>
    <cellStyle name="40 % - Akzent1 3 2 6" xfId="1503"/>
    <cellStyle name="40 % - Akzent1 3 2 6 2" xfId="1504"/>
    <cellStyle name="40 % - Akzent1 3 2 7" xfId="1505"/>
    <cellStyle name="40 % - Akzent1 3 2 7 2" xfId="1506"/>
    <cellStyle name="40 % - Akzent1 3 2 8" xfId="1507"/>
    <cellStyle name="40 % - Akzent1 3 3" xfId="1508"/>
    <cellStyle name="40 % - Akzent1 3 3 2" xfId="1509"/>
    <cellStyle name="40 % - Akzent1 3 3 2 2" xfId="1510"/>
    <cellStyle name="40 % - Akzent1 3 3 3" xfId="1511"/>
    <cellStyle name="40 % - Akzent1 3 3 3 2" xfId="1512"/>
    <cellStyle name="40 % - Akzent1 3 3 4" xfId="1513"/>
    <cellStyle name="40 % - Akzent1 3 4" xfId="1514"/>
    <cellStyle name="40 % - Akzent1 3 4 2" xfId="1515"/>
    <cellStyle name="40 % - Akzent1 3 4 2 2" xfId="1516"/>
    <cellStyle name="40 % - Akzent1 3 4 3" xfId="1517"/>
    <cellStyle name="40 % - Akzent1 3 4 3 2" xfId="1518"/>
    <cellStyle name="40 % - Akzent1 3 4 4" xfId="1519"/>
    <cellStyle name="40 % - Akzent1 3 5" xfId="1520"/>
    <cellStyle name="40 % - Akzent1 3 5 2" xfId="1521"/>
    <cellStyle name="40 % - Akzent1 3 5 2 2" xfId="1522"/>
    <cellStyle name="40 % - Akzent1 3 5 3" xfId="1523"/>
    <cellStyle name="40 % - Akzent1 3 5 3 2" xfId="1524"/>
    <cellStyle name="40 % - Akzent1 3 5 4" xfId="1525"/>
    <cellStyle name="40 % - Akzent1 3 6" xfId="1526"/>
    <cellStyle name="40 % - Akzent1 3 6 2" xfId="1527"/>
    <cellStyle name="40 % - Akzent1 3 6 2 2" xfId="1528"/>
    <cellStyle name="40 % - Akzent1 3 6 3" xfId="1529"/>
    <cellStyle name="40 % - Akzent1 3 7" xfId="1530"/>
    <cellStyle name="40 % - Akzent1 3 7 2" xfId="1531"/>
    <cellStyle name="40 % - Akzent1 3 8" xfId="1532"/>
    <cellStyle name="40 % - Akzent1 3 8 2" xfId="1533"/>
    <cellStyle name="40 % - Akzent1 3 9" xfId="1534"/>
    <cellStyle name="40 % - Akzent1 3 9 2" xfId="1535"/>
    <cellStyle name="40 % - Akzent1 4" xfId="1536"/>
    <cellStyle name="40 % - Akzent1 4 2" xfId="1537"/>
    <cellStyle name="40 % - Akzent1 4 2 2" xfId="1538"/>
    <cellStyle name="40 % - Akzent1 4 2 2 2" xfId="1539"/>
    <cellStyle name="40 % - Akzent1 4 2 3" xfId="1540"/>
    <cellStyle name="40 % - Akzent1 4 2 3 2" xfId="1541"/>
    <cellStyle name="40 % - Akzent1 4 2 4" xfId="1542"/>
    <cellStyle name="40 % - Akzent1 4 3" xfId="1543"/>
    <cellStyle name="40 % - Akzent1 4 3 2" xfId="1544"/>
    <cellStyle name="40 % - Akzent1 4 3 2 2" xfId="1545"/>
    <cellStyle name="40 % - Akzent1 4 3 3" xfId="1546"/>
    <cellStyle name="40 % - Akzent1 4 3 3 2" xfId="1547"/>
    <cellStyle name="40 % - Akzent1 4 3 4" xfId="1548"/>
    <cellStyle name="40 % - Akzent1 4 4" xfId="1549"/>
    <cellStyle name="40 % - Akzent1 4 4 2" xfId="1550"/>
    <cellStyle name="40 % - Akzent1 4 4 2 2" xfId="1551"/>
    <cellStyle name="40 % - Akzent1 4 4 3" xfId="1552"/>
    <cellStyle name="40 % - Akzent1 4 4 3 2" xfId="1553"/>
    <cellStyle name="40 % - Akzent1 4 4 4" xfId="1554"/>
    <cellStyle name="40 % - Akzent1 4 5" xfId="1555"/>
    <cellStyle name="40 % - Akzent1 4 5 2" xfId="1556"/>
    <cellStyle name="40 % - Akzent1 4 5 2 2" xfId="1557"/>
    <cellStyle name="40 % - Akzent1 4 5 3" xfId="1558"/>
    <cellStyle name="40 % - Akzent1 4 6" xfId="1559"/>
    <cellStyle name="40 % - Akzent1 4 6 2" xfId="1560"/>
    <cellStyle name="40 % - Akzent1 4 7" xfId="1561"/>
    <cellStyle name="40 % - Akzent1 4 7 2" xfId="1562"/>
    <cellStyle name="40 % - Akzent1 4 8" xfId="1563"/>
    <cellStyle name="40 % - Akzent1 5" xfId="1564"/>
    <cellStyle name="40 % - Akzent1 5 2" xfId="1565"/>
    <cellStyle name="40 % - Akzent1 5 2 2" xfId="1566"/>
    <cellStyle name="40 % - Akzent1 5 3" xfId="1567"/>
    <cellStyle name="40 % - Akzent1 5 3 2" xfId="1568"/>
    <cellStyle name="40 % - Akzent1 5 4" xfId="1569"/>
    <cellStyle name="40 % - Akzent1 6" xfId="1570"/>
    <cellStyle name="40 % - Akzent1 6 2" xfId="1571"/>
    <cellStyle name="40 % - Akzent1 6 2 2" xfId="1572"/>
    <cellStyle name="40 % - Akzent1 6 3" xfId="1573"/>
    <cellStyle name="40 % - Akzent1 6 3 2" xfId="1574"/>
    <cellStyle name="40 % - Akzent1 6 4" xfId="1575"/>
    <cellStyle name="40 % - Akzent1 7" xfId="1576"/>
    <cellStyle name="40 % - Akzent1 7 2" xfId="1577"/>
    <cellStyle name="40 % - Akzent1 7 2 2" xfId="1578"/>
    <cellStyle name="40 % - Akzent1 7 3" xfId="1579"/>
    <cellStyle name="40 % - Akzent1 7 3 2" xfId="1580"/>
    <cellStyle name="40 % - Akzent1 7 4" xfId="1581"/>
    <cellStyle name="40 % - Akzent1 8" xfId="1582"/>
    <cellStyle name="40 % - Akzent1 8 2" xfId="1583"/>
    <cellStyle name="40 % - Akzent1 8 2 2" xfId="1584"/>
    <cellStyle name="40 % - Akzent1 8 3" xfId="1585"/>
    <cellStyle name="40 % - Akzent1 9" xfId="1586"/>
    <cellStyle name="40 % - Akzent1 9 2" xfId="1587"/>
    <cellStyle name="40 % - Akzent2 10" xfId="1588"/>
    <cellStyle name="40 % - Akzent2 10 2" xfId="1589"/>
    <cellStyle name="40 % - Akzent2 11" xfId="1590"/>
    <cellStyle name="40 % - Akzent2 2" xfId="1591"/>
    <cellStyle name="40 % - Akzent2 2 10" xfId="1592"/>
    <cellStyle name="40 % - Akzent2 2 10 2" xfId="1593"/>
    <cellStyle name="40 % - Akzent2 2 2" xfId="1594"/>
    <cellStyle name="40 % - Akzent2 2 2 2" xfId="1595"/>
    <cellStyle name="40 % - Akzent2 2 2 2 2" xfId="1596"/>
    <cellStyle name="40 % - Akzent2 2 2 2 2 2" xfId="1597"/>
    <cellStyle name="40 % - Akzent2 2 2 2 2 2 2" xfId="1598"/>
    <cellStyle name="40 % - Akzent2 2 2 2 2 3" xfId="1599"/>
    <cellStyle name="40 % - Akzent2 2 2 2 2 3 2" xfId="1600"/>
    <cellStyle name="40 % - Akzent2 2 2 2 2 4" xfId="1601"/>
    <cellStyle name="40 % - Akzent2 2 2 2 3" xfId="1602"/>
    <cellStyle name="40 % - Akzent2 2 2 2 3 2" xfId="1603"/>
    <cellStyle name="40 % - Akzent2 2 2 2 3 2 2" xfId="1604"/>
    <cellStyle name="40 % - Akzent2 2 2 2 3 3" xfId="1605"/>
    <cellStyle name="40 % - Akzent2 2 2 2 3 3 2" xfId="1606"/>
    <cellStyle name="40 % - Akzent2 2 2 2 3 4" xfId="1607"/>
    <cellStyle name="40 % - Akzent2 2 2 2 4" xfId="1608"/>
    <cellStyle name="40 % - Akzent2 2 2 2 4 2" xfId="1609"/>
    <cellStyle name="40 % - Akzent2 2 2 2 4 2 2" xfId="1610"/>
    <cellStyle name="40 % - Akzent2 2 2 2 4 3" xfId="1611"/>
    <cellStyle name="40 % - Akzent2 2 2 2 4 3 2" xfId="1612"/>
    <cellStyle name="40 % - Akzent2 2 2 2 4 4" xfId="1613"/>
    <cellStyle name="40 % - Akzent2 2 2 2 5" xfId="1614"/>
    <cellStyle name="40 % - Akzent2 2 2 2 5 2" xfId="1615"/>
    <cellStyle name="40 % - Akzent2 2 2 2 5 2 2" xfId="1616"/>
    <cellStyle name="40 % - Akzent2 2 2 2 5 3" xfId="1617"/>
    <cellStyle name="40 % - Akzent2 2 2 2 6" xfId="1618"/>
    <cellStyle name="40 % - Akzent2 2 2 2 6 2" xfId="1619"/>
    <cellStyle name="40 % - Akzent2 2 2 2 7" xfId="1620"/>
    <cellStyle name="40 % - Akzent2 2 2 2 7 2" xfId="1621"/>
    <cellStyle name="40 % - Akzent2 2 2 2 8" xfId="1622"/>
    <cellStyle name="40 % - Akzent2 2 2 3" xfId="1623"/>
    <cellStyle name="40 % - Akzent2 2 2 3 2" xfId="1624"/>
    <cellStyle name="40 % - Akzent2 2 2 3 2 2" xfId="1625"/>
    <cellStyle name="40 % - Akzent2 2 2 3 3" xfId="1626"/>
    <cellStyle name="40 % - Akzent2 2 2 3 3 2" xfId="1627"/>
    <cellStyle name="40 % - Akzent2 2 2 3 4" xfId="1628"/>
    <cellStyle name="40 % - Akzent2 2 2 4" xfId="1629"/>
    <cellStyle name="40 % - Akzent2 2 2 4 2" xfId="1630"/>
    <cellStyle name="40 % - Akzent2 2 2 4 2 2" xfId="1631"/>
    <cellStyle name="40 % - Akzent2 2 2 4 3" xfId="1632"/>
    <cellStyle name="40 % - Akzent2 2 2 4 3 2" xfId="1633"/>
    <cellStyle name="40 % - Akzent2 2 2 4 4" xfId="1634"/>
    <cellStyle name="40 % - Akzent2 2 2 5" xfId="1635"/>
    <cellStyle name="40 % - Akzent2 2 2 5 2" xfId="1636"/>
    <cellStyle name="40 % - Akzent2 2 2 5 2 2" xfId="1637"/>
    <cellStyle name="40 % - Akzent2 2 2 5 3" xfId="1638"/>
    <cellStyle name="40 % - Akzent2 2 2 5 3 2" xfId="1639"/>
    <cellStyle name="40 % - Akzent2 2 2 5 4" xfId="1640"/>
    <cellStyle name="40 % - Akzent2 2 2 6" xfId="1641"/>
    <cellStyle name="40 % - Akzent2 2 2 6 2" xfId="1642"/>
    <cellStyle name="40 % - Akzent2 2 2 6 2 2" xfId="1643"/>
    <cellStyle name="40 % - Akzent2 2 2 6 3" xfId="1644"/>
    <cellStyle name="40 % - Akzent2 2 2 7" xfId="1645"/>
    <cellStyle name="40 % - Akzent2 2 2 7 2" xfId="1646"/>
    <cellStyle name="40 % - Akzent2 2 2 8" xfId="1647"/>
    <cellStyle name="40 % - Akzent2 2 2 8 2" xfId="1648"/>
    <cellStyle name="40 % - Akzent2 2 2 9" xfId="1649"/>
    <cellStyle name="40 % - Akzent2 2 3" xfId="1650"/>
    <cellStyle name="40 % - Akzent2 2 3 2" xfId="1651"/>
    <cellStyle name="40 % - Akzent2 2 3 2 2" xfId="1652"/>
    <cellStyle name="40 % - Akzent2 2 3 2 2 2" xfId="1653"/>
    <cellStyle name="40 % - Akzent2 2 3 2 3" xfId="1654"/>
    <cellStyle name="40 % - Akzent2 2 3 2 3 2" xfId="1655"/>
    <cellStyle name="40 % - Akzent2 2 3 2 4" xfId="1656"/>
    <cellStyle name="40 % - Akzent2 2 3 3" xfId="1657"/>
    <cellStyle name="40 % - Akzent2 2 3 3 2" xfId="1658"/>
    <cellStyle name="40 % - Akzent2 2 3 3 2 2" xfId="1659"/>
    <cellStyle name="40 % - Akzent2 2 3 3 3" xfId="1660"/>
    <cellStyle name="40 % - Akzent2 2 3 3 3 2" xfId="1661"/>
    <cellStyle name="40 % - Akzent2 2 3 3 4" xfId="1662"/>
    <cellStyle name="40 % - Akzent2 2 3 4" xfId="1663"/>
    <cellStyle name="40 % - Akzent2 2 3 4 2" xfId="1664"/>
    <cellStyle name="40 % - Akzent2 2 3 4 2 2" xfId="1665"/>
    <cellStyle name="40 % - Akzent2 2 3 4 3" xfId="1666"/>
    <cellStyle name="40 % - Akzent2 2 3 4 3 2" xfId="1667"/>
    <cellStyle name="40 % - Akzent2 2 3 4 4" xfId="1668"/>
    <cellStyle name="40 % - Akzent2 2 3 5" xfId="1669"/>
    <cellStyle name="40 % - Akzent2 2 3 5 2" xfId="1670"/>
    <cellStyle name="40 % - Akzent2 2 3 5 2 2" xfId="1671"/>
    <cellStyle name="40 % - Akzent2 2 3 5 3" xfId="1672"/>
    <cellStyle name="40 % - Akzent2 2 3 6" xfId="1673"/>
    <cellStyle name="40 % - Akzent2 2 3 6 2" xfId="1674"/>
    <cellStyle name="40 % - Akzent2 2 3 7" xfId="1675"/>
    <cellStyle name="40 % - Akzent2 2 3 7 2" xfId="1676"/>
    <cellStyle name="40 % - Akzent2 2 3 8" xfId="1677"/>
    <cellStyle name="40 % - Akzent2 2 4" xfId="1678"/>
    <cellStyle name="40 % - Akzent2 2 4 2" xfId="1679"/>
    <cellStyle name="40 % - Akzent2 2 4 2 2" xfId="1680"/>
    <cellStyle name="40 % - Akzent2 2 4 3" xfId="1681"/>
    <cellStyle name="40 % - Akzent2 2 4 3 2" xfId="1682"/>
    <cellStyle name="40 % - Akzent2 2 4 4" xfId="1683"/>
    <cellStyle name="40 % - Akzent2 2 5" xfId="1684"/>
    <cellStyle name="40 % - Akzent2 2 5 2" xfId="1685"/>
    <cellStyle name="40 % - Akzent2 2 5 2 2" xfId="1686"/>
    <cellStyle name="40 % - Akzent2 2 5 3" xfId="1687"/>
    <cellStyle name="40 % - Akzent2 2 5 3 2" xfId="1688"/>
    <cellStyle name="40 % - Akzent2 2 5 4" xfId="1689"/>
    <cellStyle name="40 % - Akzent2 2 6" xfId="1690"/>
    <cellStyle name="40 % - Akzent2 2 6 2" xfId="1691"/>
    <cellStyle name="40 % - Akzent2 2 6 2 2" xfId="1692"/>
    <cellStyle name="40 % - Akzent2 2 6 3" xfId="1693"/>
    <cellStyle name="40 % - Akzent2 2 6 3 2" xfId="1694"/>
    <cellStyle name="40 % - Akzent2 2 6 4" xfId="1695"/>
    <cellStyle name="40 % - Akzent2 2 7" xfId="1696"/>
    <cellStyle name="40 % - Akzent2 2 7 2" xfId="1697"/>
    <cellStyle name="40 % - Akzent2 2 7 2 2" xfId="1698"/>
    <cellStyle name="40 % - Akzent2 2 7 3" xfId="1699"/>
    <cellStyle name="40 % - Akzent2 2 8" xfId="1700"/>
    <cellStyle name="40 % - Akzent2 2 8 2" xfId="1701"/>
    <cellStyle name="40 % - Akzent2 2 9" xfId="1702"/>
    <cellStyle name="40 % - Akzent2 2 9 2" xfId="1703"/>
    <cellStyle name="40 % - Akzent2 3" xfId="1704"/>
    <cellStyle name="40 % - Akzent2 3 2" xfId="1705"/>
    <cellStyle name="40 % - Akzent2 3 2 2" xfId="1706"/>
    <cellStyle name="40 % - Akzent2 3 2 2 2" xfId="1707"/>
    <cellStyle name="40 % - Akzent2 3 2 2 2 2" xfId="1708"/>
    <cellStyle name="40 % - Akzent2 3 2 2 3" xfId="1709"/>
    <cellStyle name="40 % - Akzent2 3 2 2 3 2" xfId="1710"/>
    <cellStyle name="40 % - Akzent2 3 2 2 4" xfId="1711"/>
    <cellStyle name="40 % - Akzent2 3 2 3" xfId="1712"/>
    <cellStyle name="40 % - Akzent2 3 2 3 2" xfId="1713"/>
    <cellStyle name="40 % - Akzent2 3 2 3 2 2" xfId="1714"/>
    <cellStyle name="40 % - Akzent2 3 2 3 3" xfId="1715"/>
    <cellStyle name="40 % - Akzent2 3 2 3 3 2" xfId="1716"/>
    <cellStyle name="40 % - Akzent2 3 2 3 4" xfId="1717"/>
    <cellStyle name="40 % - Akzent2 3 2 4" xfId="1718"/>
    <cellStyle name="40 % - Akzent2 3 2 4 2" xfId="1719"/>
    <cellStyle name="40 % - Akzent2 3 2 4 2 2" xfId="1720"/>
    <cellStyle name="40 % - Akzent2 3 2 4 3" xfId="1721"/>
    <cellStyle name="40 % - Akzent2 3 2 4 3 2" xfId="1722"/>
    <cellStyle name="40 % - Akzent2 3 2 4 4" xfId="1723"/>
    <cellStyle name="40 % - Akzent2 3 2 5" xfId="1724"/>
    <cellStyle name="40 % - Akzent2 3 2 5 2" xfId="1725"/>
    <cellStyle name="40 % - Akzent2 3 2 5 2 2" xfId="1726"/>
    <cellStyle name="40 % - Akzent2 3 2 5 3" xfId="1727"/>
    <cellStyle name="40 % - Akzent2 3 2 6" xfId="1728"/>
    <cellStyle name="40 % - Akzent2 3 2 6 2" xfId="1729"/>
    <cellStyle name="40 % - Akzent2 3 2 7" xfId="1730"/>
    <cellStyle name="40 % - Akzent2 3 2 7 2" xfId="1731"/>
    <cellStyle name="40 % - Akzent2 3 2 8" xfId="1732"/>
    <cellStyle name="40 % - Akzent2 3 3" xfId="1733"/>
    <cellStyle name="40 % - Akzent2 3 3 2" xfId="1734"/>
    <cellStyle name="40 % - Akzent2 3 3 2 2" xfId="1735"/>
    <cellStyle name="40 % - Akzent2 3 3 3" xfId="1736"/>
    <cellStyle name="40 % - Akzent2 3 3 3 2" xfId="1737"/>
    <cellStyle name="40 % - Akzent2 3 3 4" xfId="1738"/>
    <cellStyle name="40 % - Akzent2 3 4" xfId="1739"/>
    <cellStyle name="40 % - Akzent2 3 4 2" xfId="1740"/>
    <cellStyle name="40 % - Akzent2 3 4 2 2" xfId="1741"/>
    <cellStyle name="40 % - Akzent2 3 4 3" xfId="1742"/>
    <cellStyle name="40 % - Akzent2 3 4 3 2" xfId="1743"/>
    <cellStyle name="40 % - Akzent2 3 4 4" xfId="1744"/>
    <cellStyle name="40 % - Akzent2 3 5" xfId="1745"/>
    <cellStyle name="40 % - Akzent2 3 5 2" xfId="1746"/>
    <cellStyle name="40 % - Akzent2 3 5 2 2" xfId="1747"/>
    <cellStyle name="40 % - Akzent2 3 5 3" xfId="1748"/>
    <cellStyle name="40 % - Akzent2 3 5 3 2" xfId="1749"/>
    <cellStyle name="40 % - Akzent2 3 5 4" xfId="1750"/>
    <cellStyle name="40 % - Akzent2 3 6" xfId="1751"/>
    <cellStyle name="40 % - Akzent2 3 6 2" xfId="1752"/>
    <cellStyle name="40 % - Akzent2 3 6 2 2" xfId="1753"/>
    <cellStyle name="40 % - Akzent2 3 6 3" xfId="1754"/>
    <cellStyle name="40 % - Akzent2 3 7" xfId="1755"/>
    <cellStyle name="40 % - Akzent2 3 7 2" xfId="1756"/>
    <cellStyle name="40 % - Akzent2 3 8" xfId="1757"/>
    <cellStyle name="40 % - Akzent2 3 8 2" xfId="1758"/>
    <cellStyle name="40 % - Akzent2 3 9" xfId="1759"/>
    <cellStyle name="40 % - Akzent2 3 9 2" xfId="1760"/>
    <cellStyle name="40 % - Akzent2 4" xfId="1761"/>
    <cellStyle name="40 % - Akzent2 4 2" xfId="1762"/>
    <cellStyle name="40 % - Akzent2 4 2 2" xfId="1763"/>
    <cellStyle name="40 % - Akzent2 4 2 2 2" xfId="1764"/>
    <cellStyle name="40 % - Akzent2 4 2 3" xfId="1765"/>
    <cellStyle name="40 % - Akzent2 4 2 3 2" xfId="1766"/>
    <cellStyle name="40 % - Akzent2 4 2 4" xfId="1767"/>
    <cellStyle name="40 % - Akzent2 4 3" xfId="1768"/>
    <cellStyle name="40 % - Akzent2 4 3 2" xfId="1769"/>
    <cellStyle name="40 % - Akzent2 4 3 2 2" xfId="1770"/>
    <cellStyle name="40 % - Akzent2 4 3 3" xfId="1771"/>
    <cellStyle name="40 % - Akzent2 4 3 3 2" xfId="1772"/>
    <cellStyle name="40 % - Akzent2 4 3 4" xfId="1773"/>
    <cellStyle name="40 % - Akzent2 4 4" xfId="1774"/>
    <cellStyle name="40 % - Akzent2 4 4 2" xfId="1775"/>
    <cellStyle name="40 % - Akzent2 4 4 2 2" xfId="1776"/>
    <cellStyle name="40 % - Akzent2 4 4 3" xfId="1777"/>
    <cellStyle name="40 % - Akzent2 4 4 3 2" xfId="1778"/>
    <cellStyle name="40 % - Akzent2 4 4 4" xfId="1779"/>
    <cellStyle name="40 % - Akzent2 4 5" xfId="1780"/>
    <cellStyle name="40 % - Akzent2 4 5 2" xfId="1781"/>
    <cellStyle name="40 % - Akzent2 4 5 2 2" xfId="1782"/>
    <cellStyle name="40 % - Akzent2 4 5 3" xfId="1783"/>
    <cellStyle name="40 % - Akzent2 4 6" xfId="1784"/>
    <cellStyle name="40 % - Akzent2 4 6 2" xfId="1785"/>
    <cellStyle name="40 % - Akzent2 4 7" xfId="1786"/>
    <cellStyle name="40 % - Akzent2 4 7 2" xfId="1787"/>
    <cellStyle name="40 % - Akzent2 4 8" xfId="1788"/>
    <cellStyle name="40 % - Akzent2 5" xfId="1789"/>
    <cellStyle name="40 % - Akzent2 5 2" xfId="1790"/>
    <cellStyle name="40 % - Akzent2 5 2 2" xfId="1791"/>
    <cellStyle name="40 % - Akzent2 5 3" xfId="1792"/>
    <cellStyle name="40 % - Akzent2 5 3 2" xfId="1793"/>
    <cellStyle name="40 % - Akzent2 5 4" xfId="1794"/>
    <cellStyle name="40 % - Akzent2 6" xfId="1795"/>
    <cellStyle name="40 % - Akzent2 6 2" xfId="1796"/>
    <cellStyle name="40 % - Akzent2 6 2 2" xfId="1797"/>
    <cellStyle name="40 % - Akzent2 6 3" xfId="1798"/>
    <cellStyle name="40 % - Akzent2 6 3 2" xfId="1799"/>
    <cellStyle name="40 % - Akzent2 6 4" xfId="1800"/>
    <cellStyle name="40 % - Akzent2 7" xfId="1801"/>
    <cellStyle name="40 % - Akzent2 7 2" xfId="1802"/>
    <cellStyle name="40 % - Akzent2 7 2 2" xfId="1803"/>
    <cellStyle name="40 % - Akzent2 7 3" xfId="1804"/>
    <cellStyle name="40 % - Akzent2 7 3 2" xfId="1805"/>
    <cellStyle name="40 % - Akzent2 7 4" xfId="1806"/>
    <cellStyle name="40 % - Akzent2 8" xfId="1807"/>
    <cellStyle name="40 % - Akzent2 8 2" xfId="1808"/>
    <cellStyle name="40 % - Akzent2 8 2 2" xfId="1809"/>
    <cellStyle name="40 % - Akzent2 8 3" xfId="1810"/>
    <cellStyle name="40 % - Akzent2 9" xfId="1811"/>
    <cellStyle name="40 % - Akzent2 9 2" xfId="1812"/>
    <cellStyle name="40 % - Akzent3 10" xfId="1813"/>
    <cellStyle name="40 % - Akzent3 10 2" xfId="1814"/>
    <cellStyle name="40 % - Akzent3 11" xfId="1815"/>
    <cellStyle name="40 % - Akzent3 2" xfId="1816"/>
    <cellStyle name="40 % - Akzent3 2 10" xfId="1817"/>
    <cellStyle name="40 % - Akzent3 2 10 2" xfId="1818"/>
    <cellStyle name="40 % - Akzent3 2 2" xfId="1819"/>
    <cellStyle name="40 % - Akzent3 2 2 2" xfId="1820"/>
    <cellStyle name="40 % - Akzent3 2 2 2 2" xfId="1821"/>
    <cellStyle name="40 % - Akzent3 2 2 2 2 2" xfId="1822"/>
    <cellStyle name="40 % - Akzent3 2 2 2 2 2 2" xfId="1823"/>
    <cellStyle name="40 % - Akzent3 2 2 2 2 3" xfId="1824"/>
    <cellStyle name="40 % - Akzent3 2 2 2 2 3 2" xfId="1825"/>
    <cellStyle name="40 % - Akzent3 2 2 2 2 4" xfId="1826"/>
    <cellStyle name="40 % - Akzent3 2 2 2 3" xfId="1827"/>
    <cellStyle name="40 % - Akzent3 2 2 2 3 2" xfId="1828"/>
    <cellStyle name="40 % - Akzent3 2 2 2 3 2 2" xfId="1829"/>
    <cellStyle name="40 % - Akzent3 2 2 2 3 3" xfId="1830"/>
    <cellStyle name="40 % - Akzent3 2 2 2 3 3 2" xfId="1831"/>
    <cellStyle name="40 % - Akzent3 2 2 2 3 4" xfId="1832"/>
    <cellStyle name="40 % - Akzent3 2 2 2 4" xfId="1833"/>
    <cellStyle name="40 % - Akzent3 2 2 2 4 2" xfId="1834"/>
    <cellStyle name="40 % - Akzent3 2 2 2 4 2 2" xfId="1835"/>
    <cellStyle name="40 % - Akzent3 2 2 2 4 3" xfId="1836"/>
    <cellStyle name="40 % - Akzent3 2 2 2 4 3 2" xfId="1837"/>
    <cellStyle name="40 % - Akzent3 2 2 2 4 4" xfId="1838"/>
    <cellStyle name="40 % - Akzent3 2 2 2 5" xfId="1839"/>
    <cellStyle name="40 % - Akzent3 2 2 2 5 2" xfId="1840"/>
    <cellStyle name="40 % - Akzent3 2 2 2 5 2 2" xfId="1841"/>
    <cellStyle name="40 % - Akzent3 2 2 2 5 3" xfId="1842"/>
    <cellStyle name="40 % - Akzent3 2 2 2 6" xfId="1843"/>
    <cellStyle name="40 % - Akzent3 2 2 2 6 2" xfId="1844"/>
    <cellStyle name="40 % - Akzent3 2 2 2 7" xfId="1845"/>
    <cellStyle name="40 % - Akzent3 2 2 2 7 2" xfId="1846"/>
    <cellStyle name="40 % - Akzent3 2 2 2 8" xfId="1847"/>
    <cellStyle name="40 % - Akzent3 2 2 3" xfId="1848"/>
    <cellStyle name="40 % - Akzent3 2 2 3 2" xfId="1849"/>
    <cellStyle name="40 % - Akzent3 2 2 3 2 2" xfId="1850"/>
    <cellStyle name="40 % - Akzent3 2 2 3 3" xfId="1851"/>
    <cellStyle name="40 % - Akzent3 2 2 3 3 2" xfId="1852"/>
    <cellStyle name="40 % - Akzent3 2 2 3 4" xfId="1853"/>
    <cellStyle name="40 % - Akzent3 2 2 4" xfId="1854"/>
    <cellStyle name="40 % - Akzent3 2 2 4 2" xfId="1855"/>
    <cellStyle name="40 % - Akzent3 2 2 4 2 2" xfId="1856"/>
    <cellStyle name="40 % - Akzent3 2 2 4 3" xfId="1857"/>
    <cellStyle name="40 % - Akzent3 2 2 4 3 2" xfId="1858"/>
    <cellStyle name="40 % - Akzent3 2 2 4 4" xfId="1859"/>
    <cellStyle name="40 % - Akzent3 2 2 5" xfId="1860"/>
    <cellStyle name="40 % - Akzent3 2 2 5 2" xfId="1861"/>
    <cellStyle name="40 % - Akzent3 2 2 5 2 2" xfId="1862"/>
    <cellStyle name="40 % - Akzent3 2 2 5 3" xfId="1863"/>
    <cellStyle name="40 % - Akzent3 2 2 5 3 2" xfId="1864"/>
    <cellStyle name="40 % - Akzent3 2 2 5 4" xfId="1865"/>
    <cellStyle name="40 % - Akzent3 2 2 6" xfId="1866"/>
    <cellStyle name="40 % - Akzent3 2 2 6 2" xfId="1867"/>
    <cellStyle name="40 % - Akzent3 2 2 6 2 2" xfId="1868"/>
    <cellStyle name="40 % - Akzent3 2 2 6 3" xfId="1869"/>
    <cellStyle name="40 % - Akzent3 2 2 7" xfId="1870"/>
    <cellStyle name="40 % - Akzent3 2 2 7 2" xfId="1871"/>
    <cellStyle name="40 % - Akzent3 2 2 8" xfId="1872"/>
    <cellStyle name="40 % - Akzent3 2 2 8 2" xfId="1873"/>
    <cellStyle name="40 % - Akzent3 2 2 9" xfId="1874"/>
    <cellStyle name="40 % - Akzent3 2 3" xfId="1875"/>
    <cellStyle name="40 % - Akzent3 2 3 2" xfId="1876"/>
    <cellStyle name="40 % - Akzent3 2 3 2 2" xfId="1877"/>
    <cellStyle name="40 % - Akzent3 2 3 2 2 2" xfId="1878"/>
    <cellStyle name="40 % - Akzent3 2 3 2 3" xfId="1879"/>
    <cellStyle name="40 % - Akzent3 2 3 2 3 2" xfId="1880"/>
    <cellStyle name="40 % - Akzent3 2 3 2 4" xfId="1881"/>
    <cellStyle name="40 % - Akzent3 2 3 3" xfId="1882"/>
    <cellStyle name="40 % - Akzent3 2 3 3 2" xfId="1883"/>
    <cellStyle name="40 % - Akzent3 2 3 3 2 2" xfId="1884"/>
    <cellStyle name="40 % - Akzent3 2 3 3 3" xfId="1885"/>
    <cellStyle name="40 % - Akzent3 2 3 3 3 2" xfId="1886"/>
    <cellStyle name="40 % - Akzent3 2 3 3 4" xfId="1887"/>
    <cellStyle name="40 % - Akzent3 2 3 4" xfId="1888"/>
    <cellStyle name="40 % - Akzent3 2 3 4 2" xfId="1889"/>
    <cellStyle name="40 % - Akzent3 2 3 4 2 2" xfId="1890"/>
    <cellStyle name="40 % - Akzent3 2 3 4 3" xfId="1891"/>
    <cellStyle name="40 % - Akzent3 2 3 4 3 2" xfId="1892"/>
    <cellStyle name="40 % - Akzent3 2 3 4 4" xfId="1893"/>
    <cellStyle name="40 % - Akzent3 2 3 5" xfId="1894"/>
    <cellStyle name="40 % - Akzent3 2 3 5 2" xfId="1895"/>
    <cellStyle name="40 % - Akzent3 2 3 5 2 2" xfId="1896"/>
    <cellStyle name="40 % - Akzent3 2 3 5 3" xfId="1897"/>
    <cellStyle name="40 % - Akzent3 2 3 6" xfId="1898"/>
    <cellStyle name="40 % - Akzent3 2 3 6 2" xfId="1899"/>
    <cellStyle name="40 % - Akzent3 2 3 7" xfId="1900"/>
    <cellStyle name="40 % - Akzent3 2 3 7 2" xfId="1901"/>
    <cellStyle name="40 % - Akzent3 2 3 8" xfId="1902"/>
    <cellStyle name="40 % - Akzent3 2 4" xfId="1903"/>
    <cellStyle name="40 % - Akzent3 2 4 2" xfId="1904"/>
    <cellStyle name="40 % - Akzent3 2 4 2 2" xfId="1905"/>
    <cellStyle name="40 % - Akzent3 2 4 3" xfId="1906"/>
    <cellStyle name="40 % - Akzent3 2 4 3 2" xfId="1907"/>
    <cellStyle name="40 % - Akzent3 2 4 4" xfId="1908"/>
    <cellStyle name="40 % - Akzent3 2 5" xfId="1909"/>
    <cellStyle name="40 % - Akzent3 2 5 2" xfId="1910"/>
    <cellStyle name="40 % - Akzent3 2 5 2 2" xfId="1911"/>
    <cellStyle name="40 % - Akzent3 2 5 3" xfId="1912"/>
    <cellStyle name="40 % - Akzent3 2 5 3 2" xfId="1913"/>
    <cellStyle name="40 % - Akzent3 2 5 4" xfId="1914"/>
    <cellStyle name="40 % - Akzent3 2 6" xfId="1915"/>
    <cellStyle name="40 % - Akzent3 2 6 2" xfId="1916"/>
    <cellStyle name="40 % - Akzent3 2 6 2 2" xfId="1917"/>
    <cellStyle name="40 % - Akzent3 2 6 3" xfId="1918"/>
    <cellStyle name="40 % - Akzent3 2 6 3 2" xfId="1919"/>
    <cellStyle name="40 % - Akzent3 2 6 4" xfId="1920"/>
    <cellStyle name="40 % - Akzent3 2 7" xfId="1921"/>
    <cellStyle name="40 % - Akzent3 2 7 2" xfId="1922"/>
    <cellStyle name="40 % - Akzent3 2 7 2 2" xfId="1923"/>
    <cellStyle name="40 % - Akzent3 2 7 3" xfId="1924"/>
    <cellStyle name="40 % - Akzent3 2 8" xfId="1925"/>
    <cellStyle name="40 % - Akzent3 2 8 2" xfId="1926"/>
    <cellStyle name="40 % - Akzent3 2 9" xfId="1927"/>
    <cellStyle name="40 % - Akzent3 2 9 2" xfId="1928"/>
    <cellStyle name="40 % - Akzent3 3" xfId="1929"/>
    <cellStyle name="40 % - Akzent3 3 2" xfId="1930"/>
    <cellStyle name="40 % - Akzent3 3 2 2" xfId="1931"/>
    <cellStyle name="40 % - Akzent3 3 2 2 2" xfId="1932"/>
    <cellStyle name="40 % - Akzent3 3 2 2 2 2" xfId="1933"/>
    <cellStyle name="40 % - Akzent3 3 2 2 3" xfId="1934"/>
    <cellStyle name="40 % - Akzent3 3 2 2 3 2" xfId="1935"/>
    <cellStyle name="40 % - Akzent3 3 2 2 4" xfId="1936"/>
    <cellStyle name="40 % - Akzent3 3 2 3" xfId="1937"/>
    <cellStyle name="40 % - Akzent3 3 2 3 2" xfId="1938"/>
    <cellStyle name="40 % - Akzent3 3 2 3 2 2" xfId="1939"/>
    <cellStyle name="40 % - Akzent3 3 2 3 3" xfId="1940"/>
    <cellStyle name="40 % - Akzent3 3 2 3 3 2" xfId="1941"/>
    <cellStyle name="40 % - Akzent3 3 2 3 4" xfId="1942"/>
    <cellStyle name="40 % - Akzent3 3 2 4" xfId="1943"/>
    <cellStyle name="40 % - Akzent3 3 2 4 2" xfId="1944"/>
    <cellStyle name="40 % - Akzent3 3 2 4 2 2" xfId="1945"/>
    <cellStyle name="40 % - Akzent3 3 2 4 3" xfId="1946"/>
    <cellStyle name="40 % - Akzent3 3 2 4 3 2" xfId="1947"/>
    <cellStyle name="40 % - Akzent3 3 2 4 4" xfId="1948"/>
    <cellStyle name="40 % - Akzent3 3 2 5" xfId="1949"/>
    <cellStyle name="40 % - Akzent3 3 2 5 2" xfId="1950"/>
    <cellStyle name="40 % - Akzent3 3 2 5 2 2" xfId="1951"/>
    <cellStyle name="40 % - Akzent3 3 2 5 3" xfId="1952"/>
    <cellStyle name="40 % - Akzent3 3 2 6" xfId="1953"/>
    <cellStyle name="40 % - Akzent3 3 2 6 2" xfId="1954"/>
    <cellStyle name="40 % - Akzent3 3 2 7" xfId="1955"/>
    <cellStyle name="40 % - Akzent3 3 2 7 2" xfId="1956"/>
    <cellStyle name="40 % - Akzent3 3 2 8" xfId="1957"/>
    <cellStyle name="40 % - Akzent3 3 3" xfId="1958"/>
    <cellStyle name="40 % - Akzent3 3 3 2" xfId="1959"/>
    <cellStyle name="40 % - Akzent3 3 3 2 2" xfId="1960"/>
    <cellStyle name="40 % - Akzent3 3 3 3" xfId="1961"/>
    <cellStyle name="40 % - Akzent3 3 3 3 2" xfId="1962"/>
    <cellStyle name="40 % - Akzent3 3 3 4" xfId="1963"/>
    <cellStyle name="40 % - Akzent3 3 4" xfId="1964"/>
    <cellStyle name="40 % - Akzent3 3 4 2" xfId="1965"/>
    <cellStyle name="40 % - Akzent3 3 4 2 2" xfId="1966"/>
    <cellStyle name="40 % - Akzent3 3 4 3" xfId="1967"/>
    <cellStyle name="40 % - Akzent3 3 4 3 2" xfId="1968"/>
    <cellStyle name="40 % - Akzent3 3 4 4" xfId="1969"/>
    <cellStyle name="40 % - Akzent3 3 5" xfId="1970"/>
    <cellStyle name="40 % - Akzent3 3 5 2" xfId="1971"/>
    <cellStyle name="40 % - Akzent3 3 5 2 2" xfId="1972"/>
    <cellStyle name="40 % - Akzent3 3 5 3" xfId="1973"/>
    <cellStyle name="40 % - Akzent3 3 5 3 2" xfId="1974"/>
    <cellStyle name="40 % - Akzent3 3 5 4" xfId="1975"/>
    <cellStyle name="40 % - Akzent3 3 6" xfId="1976"/>
    <cellStyle name="40 % - Akzent3 3 6 2" xfId="1977"/>
    <cellStyle name="40 % - Akzent3 3 6 2 2" xfId="1978"/>
    <cellStyle name="40 % - Akzent3 3 6 3" xfId="1979"/>
    <cellStyle name="40 % - Akzent3 3 7" xfId="1980"/>
    <cellStyle name="40 % - Akzent3 3 7 2" xfId="1981"/>
    <cellStyle name="40 % - Akzent3 3 8" xfId="1982"/>
    <cellStyle name="40 % - Akzent3 3 8 2" xfId="1983"/>
    <cellStyle name="40 % - Akzent3 3 9" xfId="1984"/>
    <cellStyle name="40 % - Akzent3 3 9 2" xfId="1985"/>
    <cellStyle name="40 % - Akzent3 4" xfId="1986"/>
    <cellStyle name="40 % - Akzent3 4 2" xfId="1987"/>
    <cellStyle name="40 % - Akzent3 4 2 2" xfId="1988"/>
    <cellStyle name="40 % - Akzent3 4 2 2 2" xfId="1989"/>
    <cellStyle name="40 % - Akzent3 4 2 3" xfId="1990"/>
    <cellStyle name="40 % - Akzent3 4 2 3 2" xfId="1991"/>
    <cellStyle name="40 % - Akzent3 4 2 4" xfId="1992"/>
    <cellStyle name="40 % - Akzent3 4 3" xfId="1993"/>
    <cellStyle name="40 % - Akzent3 4 3 2" xfId="1994"/>
    <cellStyle name="40 % - Akzent3 4 3 2 2" xfId="1995"/>
    <cellStyle name="40 % - Akzent3 4 3 3" xfId="1996"/>
    <cellStyle name="40 % - Akzent3 4 3 3 2" xfId="1997"/>
    <cellStyle name="40 % - Akzent3 4 3 4" xfId="1998"/>
    <cellStyle name="40 % - Akzent3 4 4" xfId="1999"/>
    <cellStyle name="40 % - Akzent3 4 4 2" xfId="2000"/>
    <cellStyle name="40 % - Akzent3 4 4 2 2" xfId="2001"/>
    <cellStyle name="40 % - Akzent3 4 4 3" xfId="2002"/>
    <cellStyle name="40 % - Akzent3 4 4 3 2" xfId="2003"/>
    <cellStyle name="40 % - Akzent3 4 4 4" xfId="2004"/>
    <cellStyle name="40 % - Akzent3 4 5" xfId="2005"/>
    <cellStyle name="40 % - Akzent3 4 5 2" xfId="2006"/>
    <cellStyle name="40 % - Akzent3 4 5 2 2" xfId="2007"/>
    <cellStyle name="40 % - Akzent3 4 5 3" xfId="2008"/>
    <cellStyle name="40 % - Akzent3 4 6" xfId="2009"/>
    <cellStyle name="40 % - Akzent3 4 6 2" xfId="2010"/>
    <cellStyle name="40 % - Akzent3 4 7" xfId="2011"/>
    <cellStyle name="40 % - Akzent3 4 7 2" xfId="2012"/>
    <cellStyle name="40 % - Akzent3 4 8" xfId="2013"/>
    <cellStyle name="40 % - Akzent3 5" xfId="2014"/>
    <cellStyle name="40 % - Akzent3 5 2" xfId="2015"/>
    <cellStyle name="40 % - Akzent3 5 2 2" xfId="2016"/>
    <cellStyle name="40 % - Akzent3 5 3" xfId="2017"/>
    <cellStyle name="40 % - Akzent3 5 3 2" xfId="2018"/>
    <cellStyle name="40 % - Akzent3 5 4" xfId="2019"/>
    <cellStyle name="40 % - Akzent3 6" xfId="2020"/>
    <cellStyle name="40 % - Akzent3 6 2" xfId="2021"/>
    <cellStyle name="40 % - Akzent3 6 2 2" xfId="2022"/>
    <cellStyle name="40 % - Akzent3 6 3" xfId="2023"/>
    <cellStyle name="40 % - Akzent3 6 3 2" xfId="2024"/>
    <cellStyle name="40 % - Akzent3 6 4" xfId="2025"/>
    <cellStyle name="40 % - Akzent3 7" xfId="2026"/>
    <cellStyle name="40 % - Akzent3 7 2" xfId="2027"/>
    <cellStyle name="40 % - Akzent3 7 2 2" xfId="2028"/>
    <cellStyle name="40 % - Akzent3 7 3" xfId="2029"/>
    <cellStyle name="40 % - Akzent3 7 3 2" xfId="2030"/>
    <cellStyle name="40 % - Akzent3 7 4" xfId="2031"/>
    <cellStyle name="40 % - Akzent3 8" xfId="2032"/>
    <cellStyle name="40 % - Akzent3 8 2" xfId="2033"/>
    <cellStyle name="40 % - Akzent3 8 2 2" xfId="2034"/>
    <cellStyle name="40 % - Akzent3 8 3" xfId="2035"/>
    <cellStyle name="40 % - Akzent3 9" xfId="2036"/>
    <cellStyle name="40 % - Akzent3 9 2" xfId="2037"/>
    <cellStyle name="40 % - Akzent4 10" xfId="2038"/>
    <cellStyle name="40 % - Akzent4 10 2" xfId="2039"/>
    <cellStyle name="40 % - Akzent4 11" xfId="2040"/>
    <cellStyle name="40 % - Akzent4 2" xfId="2041"/>
    <cellStyle name="40 % - Akzent4 2 10" xfId="2042"/>
    <cellStyle name="40 % - Akzent4 2 10 2" xfId="2043"/>
    <cellStyle name="40 % - Akzent4 2 2" xfId="2044"/>
    <cellStyle name="40 % - Akzent4 2 2 2" xfId="2045"/>
    <cellStyle name="40 % - Akzent4 2 2 2 2" xfId="2046"/>
    <cellStyle name="40 % - Akzent4 2 2 2 2 2" xfId="2047"/>
    <cellStyle name="40 % - Akzent4 2 2 2 2 2 2" xfId="2048"/>
    <cellStyle name="40 % - Akzent4 2 2 2 2 3" xfId="2049"/>
    <cellStyle name="40 % - Akzent4 2 2 2 2 3 2" xfId="2050"/>
    <cellStyle name="40 % - Akzent4 2 2 2 2 4" xfId="2051"/>
    <cellStyle name="40 % - Akzent4 2 2 2 3" xfId="2052"/>
    <cellStyle name="40 % - Akzent4 2 2 2 3 2" xfId="2053"/>
    <cellStyle name="40 % - Akzent4 2 2 2 3 2 2" xfId="2054"/>
    <cellStyle name="40 % - Akzent4 2 2 2 3 3" xfId="2055"/>
    <cellStyle name="40 % - Akzent4 2 2 2 3 3 2" xfId="2056"/>
    <cellStyle name="40 % - Akzent4 2 2 2 3 4" xfId="2057"/>
    <cellStyle name="40 % - Akzent4 2 2 2 4" xfId="2058"/>
    <cellStyle name="40 % - Akzent4 2 2 2 4 2" xfId="2059"/>
    <cellStyle name="40 % - Akzent4 2 2 2 4 2 2" xfId="2060"/>
    <cellStyle name="40 % - Akzent4 2 2 2 4 3" xfId="2061"/>
    <cellStyle name="40 % - Akzent4 2 2 2 4 3 2" xfId="2062"/>
    <cellStyle name="40 % - Akzent4 2 2 2 4 4" xfId="2063"/>
    <cellStyle name="40 % - Akzent4 2 2 2 5" xfId="2064"/>
    <cellStyle name="40 % - Akzent4 2 2 2 5 2" xfId="2065"/>
    <cellStyle name="40 % - Akzent4 2 2 2 5 2 2" xfId="2066"/>
    <cellStyle name="40 % - Akzent4 2 2 2 5 3" xfId="2067"/>
    <cellStyle name="40 % - Akzent4 2 2 2 6" xfId="2068"/>
    <cellStyle name="40 % - Akzent4 2 2 2 6 2" xfId="2069"/>
    <cellStyle name="40 % - Akzent4 2 2 2 7" xfId="2070"/>
    <cellStyle name="40 % - Akzent4 2 2 2 7 2" xfId="2071"/>
    <cellStyle name="40 % - Akzent4 2 2 2 8" xfId="2072"/>
    <cellStyle name="40 % - Akzent4 2 2 3" xfId="2073"/>
    <cellStyle name="40 % - Akzent4 2 2 3 2" xfId="2074"/>
    <cellStyle name="40 % - Akzent4 2 2 3 2 2" xfId="2075"/>
    <cellStyle name="40 % - Akzent4 2 2 3 3" xfId="2076"/>
    <cellStyle name="40 % - Akzent4 2 2 3 3 2" xfId="2077"/>
    <cellStyle name="40 % - Akzent4 2 2 3 4" xfId="2078"/>
    <cellStyle name="40 % - Akzent4 2 2 4" xfId="2079"/>
    <cellStyle name="40 % - Akzent4 2 2 4 2" xfId="2080"/>
    <cellStyle name="40 % - Akzent4 2 2 4 2 2" xfId="2081"/>
    <cellStyle name="40 % - Akzent4 2 2 4 3" xfId="2082"/>
    <cellStyle name="40 % - Akzent4 2 2 4 3 2" xfId="2083"/>
    <cellStyle name="40 % - Akzent4 2 2 4 4" xfId="2084"/>
    <cellStyle name="40 % - Akzent4 2 2 5" xfId="2085"/>
    <cellStyle name="40 % - Akzent4 2 2 5 2" xfId="2086"/>
    <cellStyle name="40 % - Akzent4 2 2 5 2 2" xfId="2087"/>
    <cellStyle name="40 % - Akzent4 2 2 5 3" xfId="2088"/>
    <cellStyle name="40 % - Akzent4 2 2 5 3 2" xfId="2089"/>
    <cellStyle name="40 % - Akzent4 2 2 5 4" xfId="2090"/>
    <cellStyle name="40 % - Akzent4 2 2 6" xfId="2091"/>
    <cellStyle name="40 % - Akzent4 2 2 6 2" xfId="2092"/>
    <cellStyle name="40 % - Akzent4 2 2 6 2 2" xfId="2093"/>
    <cellStyle name="40 % - Akzent4 2 2 6 3" xfId="2094"/>
    <cellStyle name="40 % - Akzent4 2 2 7" xfId="2095"/>
    <cellStyle name="40 % - Akzent4 2 2 7 2" xfId="2096"/>
    <cellStyle name="40 % - Akzent4 2 2 8" xfId="2097"/>
    <cellStyle name="40 % - Akzent4 2 2 8 2" xfId="2098"/>
    <cellStyle name="40 % - Akzent4 2 2 9" xfId="2099"/>
    <cellStyle name="40 % - Akzent4 2 3" xfId="2100"/>
    <cellStyle name="40 % - Akzent4 2 3 2" xfId="2101"/>
    <cellStyle name="40 % - Akzent4 2 3 2 2" xfId="2102"/>
    <cellStyle name="40 % - Akzent4 2 3 2 2 2" xfId="2103"/>
    <cellStyle name="40 % - Akzent4 2 3 2 3" xfId="2104"/>
    <cellStyle name="40 % - Akzent4 2 3 2 3 2" xfId="2105"/>
    <cellStyle name="40 % - Akzent4 2 3 2 4" xfId="2106"/>
    <cellStyle name="40 % - Akzent4 2 3 3" xfId="2107"/>
    <cellStyle name="40 % - Akzent4 2 3 3 2" xfId="2108"/>
    <cellStyle name="40 % - Akzent4 2 3 3 2 2" xfId="2109"/>
    <cellStyle name="40 % - Akzent4 2 3 3 3" xfId="2110"/>
    <cellStyle name="40 % - Akzent4 2 3 3 3 2" xfId="2111"/>
    <cellStyle name="40 % - Akzent4 2 3 3 4" xfId="2112"/>
    <cellStyle name="40 % - Akzent4 2 3 4" xfId="2113"/>
    <cellStyle name="40 % - Akzent4 2 3 4 2" xfId="2114"/>
    <cellStyle name="40 % - Akzent4 2 3 4 2 2" xfId="2115"/>
    <cellStyle name="40 % - Akzent4 2 3 4 3" xfId="2116"/>
    <cellStyle name="40 % - Akzent4 2 3 4 3 2" xfId="2117"/>
    <cellStyle name="40 % - Akzent4 2 3 4 4" xfId="2118"/>
    <cellStyle name="40 % - Akzent4 2 3 5" xfId="2119"/>
    <cellStyle name="40 % - Akzent4 2 3 5 2" xfId="2120"/>
    <cellStyle name="40 % - Akzent4 2 3 5 2 2" xfId="2121"/>
    <cellStyle name="40 % - Akzent4 2 3 5 3" xfId="2122"/>
    <cellStyle name="40 % - Akzent4 2 3 6" xfId="2123"/>
    <cellStyle name="40 % - Akzent4 2 3 6 2" xfId="2124"/>
    <cellStyle name="40 % - Akzent4 2 3 7" xfId="2125"/>
    <cellStyle name="40 % - Akzent4 2 3 7 2" xfId="2126"/>
    <cellStyle name="40 % - Akzent4 2 3 8" xfId="2127"/>
    <cellStyle name="40 % - Akzent4 2 4" xfId="2128"/>
    <cellStyle name="40 % - Akzent4 2 4 2" xfId="2129"/>
    <cellStyle name="40 % - Akzent4 2 4 2 2" xfId="2130"/>
    <cellStyle name="40 % - Akzent4 2 4 3" xfId="2131"/>
    <cellStyle name="40 % - Akzent4 2 4 3 2" xfId="2132"/>
    <cellStyle name="40 % - Akzent4 2 4 4" xfId="2133"/>
    <cellStyle name="40 % - Akzent4 2 5" xfId="2134"/>
    <cellStyle name="40 % - Akzent4 2 5 2" xfId="2135"/>
    <cellStyle name="40 % - Akzent4 2 5 2 2" xfId="2136"/>
    <cellStyle name="40 % - Akzent4 2 5 3" xfId="2137"/>
    <cellStyle name="40 % - Akzent4 2 5 3 2" xfId="2138"/>
    <cellStyle name="40 % - Akzent4 2 5 4" xfId="2139"/>
    <cellStyle name="40 % - Akzent4 2 6" xfId="2140"/>
    <cellStyle name="40 % - Akzent4 2 6 2" xfId="2141"/>
    <cellStyle name="40 % - Akzent4 2 6 2 2" xfId="2142"/>
    <cellStyle name="40 % - Akzent4 2 6 3" xfId="2143"/>
    <cellStyle name="40 % - Akzent4 2 6 3 2" xfId="2144"/>
    <cellStyle name="40 % - Akzent4 2 6 4" xfId="2145"/>
    <cellStyle name="40 % - Akzent4 2 7" xfId="2146"/>
    <cellStyle name="40 % - Akzent4 2 7 2" xfId="2147"/>
    <cellStyle name="40 % - Akzent4 2 7 2 2" xfId="2148"/>
    <cellStyle name="40 % - Akzent4 2 7 3" xfId="2149"/>
    <cellStyle name="40 % - Akzent4 2 8" xfId="2150"/>
    <cellStyle name="40 % - Akzent4 2 8 2" xfId="2151"/>
    <cellStyle name="40 % - Akzent4 2 9" xfId="2152"/>
    <cellStyle name="40 % - Akzent4 2 9 2" xfId="2153"/>
    <cellStyle name="40 % - Akzent4 3" xfId="2154"/>
    <cellStyle name="40 % - Akzent4 3 2" xfId="2155"/>
    <cellStyle name="40 % - Akzent4 3 2 2" xfId="2156"/>
    <cellStyle name="40 % - Akzent4 3 2 2 2" xfId="2157"/>
    <cellStyle name="40 % - Akzent4 3 2 2 2 2" xfId="2158"/>
    <cellStyle name="40 % - Akzent4 3 2 2 3" xfId="2159"/>
    <cellStyle name="40 % - Akzent4 3 2 2 3 2" xfId="2160"/>
    <cellStyle name="40 % - Akzent4 3 2 2 4" xfId="2161"/>
    <cellStyle name="40 % - Akzent4 3 2 3" xfId="2162"/>
    <cellStyle name="40 % - Akzent4 3 2 3 2" xfId="2163"/>
    <cellStyle name="40 % - Akzent4 3 2 3 2 2" xfId="2164"/>
    <cellStyle name="40 % - Akzent4 3 2 3 3" xfId="2165"/>
    <cellStyle name="40 % - Akzent4 3 2 3 3 2" xfId="2166"/>
    <cellStyle name="40 % - Akzent4 3 2 3 4" xfId="2167"/>
    <cellStyle name="40 % - Akzent4 3 2 4" xfId="2168"/>
    <cellStyle name="40 % - Akzent4 3 2 4 2" xfId="2169"/>
    <cellStyle name="40 % - Akzent4 3 2 4 2 2" xfId="2170"/>
    <cellStyle name="40 % - Akzent4 3 2 4 3" xfId="2171"/>
    <cellStyle name="40 % - Akzent4 3 2 4 3 2" xfId="2172"/>
    <cellStyle name="40 % - Akzent4 3 2 4 4" xfId="2173"/>
    <cellStyle name="40 % - Akzent4 3 2 5" xfId="2174"/>
    <cellStyle name="40 % - Akzent4 3 2 5 2" xfId="2175"/>
    <cellStyle name="40 % - Akzent4 3 2 5 2 2" xfId="2176"/>
    <cellStyle name="40 % - Akzent4 3 2 5 3" xfId="2177"/>
    <cellStyle name="40 % - Akzent4 3 2 6" xfId="2178"/>
    <cellStyle name="40 % - Akzent4 3 2 6 2" xfId="2179"/>
    <cellStyle name="40 % - Akzent4 3 2 7" xfId="2180"/>
    <cellStyle name="40 % - Akzent4 3 2 7 2" xfId="2181"/>
    <cellStyle name="40 % - Akzent4 3 2 8" xfId="2182"/>
    <cellStyle name="40 % - Akzent4 3 3" xfId="2183"/>
    <cellStyle name="40 % - Akzent4 3 3 2" xfId="2184"/>
    <cellStyle name="40 % - Akzent4 3 3 2 2" xfId="2185"/>
    <cellStyle name="40 % - Akzent4 3 3 3" xfId="2186"/>
    <cellStyle name="40 % - Akzent4 3 3 3 2" xfId="2187"/>
    <cellStyle name="40 % - Akzent4 3 3 4" xfId="2188"/>
    <cellStyle name="40 % - Akzent4 3 4" xfId="2189"/>
    <cellStyle name="40 % - Akzent4 3 4 2" xfId="2190"/>
    <cellStyle name="40 % - Akzent4 3 4 2 2" xfId="2191"/>
    <cellStyle name="40 % - Akzent4 3 4 3" xfId="2192"/>
    <cellStyle name="40 % - Akzent4 3 4 3 2" xfId="2193"/>
    <cellStyle name="40 % - Akzent4 3 4 4" xfId="2194"/>
    <cellStyle name="40 % - Akzent4 3 5" xfId="2195"/>
    <cellStyle name="40 % - Akzent4 3 5 2" xfId="2196"/>
    <cellStyle name="40 % - Akzent4 3 5 2 2" xfId="2197"/>
    <cellStyle name="40 % - Akzent4 3 5 3" xfId="2198"/>
    <cellStyle name="40 % - Akzent4 3 5 3 2" xfId="2199"/>
    <cellStyle name="40 % - Akzent4 3 5 4" xfId="2200"/>
    <cellStyle name="40 % - Akzent4 3 6" xfId="2201"/>
    <cellStyle name="40 % - Akzent4 3 6 2" xfId="2202"/>
    <cellStyle name="40 % - Akzent4 3 6 2 2" xfId="2203"/>
    <cellStyle name="40 % - Akzent4 3 6 3" xfId="2204"/>
    <cellStyle name="40 % - Akzent4 3 7" xfId="2205"/>
    <cellStyle name="40 % - Akzent4 3 7 2" xfId="2206"/>
    <cellStyle name="40 % - Akzent4 3 8" xfId="2207"/>
    <cellStyle name="40 % - Akzent4 3 8 2" xfId="2208"/>
    <cellStyle name="40 % - Akzent4 3 9" xfId="2209"/>
    <cellStyle name="40 % - Akzent4 3 9 2" xfId="2210"/>
    <cellStyle name="40 % - Akzent4 4" xfId="2211"/>
    <cellStyle name="40 % - Akzent4 4 2" xfId="2212"/>
    <cellStyle name="40 % - Akzent4 4 2 2" xfId="2213"/>
    <cellStyle name="40 % - Akzent4 4 2 2 2" xfId="2214"/>
    <cellStyle name="40 % - Akzent4 4 2 3" xfId="2215"/>
    <cellStyle name="40 % - Akzent4 4 2 3 2" xfId="2216"/>
    <cellStyle name="40 % - Akzent4 4 2 4" xfId="2217"/>
    <cellStyle name="40 % - Akzent4 4 3" xfId="2218"/>
    <cellStyle name="40 % - Akzent4 4 3 2" xfId="2219"/>
    <cellStyle name="40 % - Akzent4 4 3 2 2" xfId="2220"/>
    <cellStyle name="40 % - Akzent4 4 3 3" xfId="2221"/>
    <cellStyle name="40 % - Akzent4 4 3 3 2" xfId="2222"/>
    <cellStyle name="40 % - Akzent4 4 3 4" xfId="2223"/>
    <cellStyle name="40 % - Akzent4 4 4" xfId="2224"/>
    <cellStyle name="40 % - Akzent4 4 4 2" xfId="2225"/>
    <cellStyle name="40 % - Akzent4 4 4 2 2" xfId="2226"/>
    <cellStyle name="40 % - Akzent4 4 4 3" xfId="2227"/>
    <cellStyle name="40 % - Akzent4 4 4 3 2" xfId="2228"/>
    <cellStyle name="40 % - Akzent4 4 4 4" xfId="2229"/>
    <cellStyle name="40 % - Akzent4 4 5" xfId="2230"/>
    <cellStyle name="40 % - Akzent4 4 5 2" xfId="2231"/>
    <cellStyle name="40 % - Akzent4 4 5 2 2" xfId="2232"/>
    <cellStyle name="40 % - Akzent4 4 5 3" xfId="2233"/>
    <cellStyle name="40 % - Akzent4 4 6" xfId="2234"/>
    <cellStyle name="40 % - Akzent4 4 6 2" xfId="2235"/>
    <cellStyle name="40 % - Akzent4 4 7" xfId="2236"/>
    <cellStyle name="40 % - Akzent4 4 7 2" xfId="2237"/>
    <cellStyle name="40 % - Akzent4 4 8" xfId="2238"/>
    <cellStyle name="40 % - Akzent4 5" xfId="2239"/>
    <cellStyle name="40 % - Akzent4 5 2" xfId="2240"/>
    <cellStyle name="40 % - Akzent4 5 2 2" xfId="2241"/>
    <cellStyle name="40 % - Akzent4 5 3" xfId="2242"/>
    <cellStyle name="40 % - Akzent4 5 3 2" xfId="2243"/>
    <cellStyle name="40 % - Akzent4 5 4" xfId="2244"/>
    <cellStyle name="40 % - Akzent4 6" xfId="2245"/>
    <cellStyle name="40 % - Akzent4 6 2" xfId="2246"/>
    <cellStyle name="40 % - Akzent4 6 2 2" xfId="2247"/>
    <cellStyle name="40 % - Akzent4 6 3" xfId="2248"/>
    <cellStyle name="40 % - Akzent4 6 3 2" xfId="2249"/>
    <cellStyle name="40 % - Akzent4 6 4" xfId="2250"/>
    <cellStyle name="40 % - Akzent4 7" xfId="2251"/>
    <cellStyle name="40 % - Akzent4 7 2" xfId="2252"/>
    <cellStyle name="40 % - Akzent4 7 2 2" xfId="2253"/>
    <cellStyle name="40 % - Akzent4 7 3" xfId="2254"/>
    <cellStyle name="40 % - Akzent4 7 3 2" xfId="2255"/>
    <cellStyle name="40 % - Akzent4 7 4" xfId="2256"/>
    <cellStyle name="40 % - Akzent4 8" xfId="2257"/>
    <cellStyle name="40 % - Akzent4 8 2" xfId="2258"/>
    <cellStyle name="40 % - Akzent4 8 2 2" xfId="2259"/>
    <cellStyle name="40 % - Akzent4 8 3" xfId="2260"/>
    <cellStyle name="40 % - Akzent4 9" xfId="2261"/>
    <cellStyle name="40 % - Akzent4 9 2" xfId="2262"/>
    <cellStyle name="40 % - Akzent5 10" xfId="2263"/>
    <cellStyle name="40 % - Akzent5 10 2" xfId="2264"/>
    <cellStyle name="40 % - Akzent5 11" xfId="2265"/>
    <cellStyle name="40 % - Akzent5 2" xfId="2266"/>
    <cellStyle name="40 % - Akzent5 2 10" xfId="2267"/>
    <cellStyle name="40 % - Akzent5 2 10 2" xfId="2268"/>
    <cellStyle name="40 % - Akzent5 2 2" xfId="2269"/>
    <cellStyle name="40 % - Akzent5 2 2 2" xfId="2270"/>
    <cellStyle name="40 % - Akzent5 2 2 2 2" xfId="2271"/>
    <cellStyle name="40 % - Akzent5 2 2 2 2 2" xfId="2272"/>
    <cellStyle name="40 % - Akzent5 2 2 2 2 2 2" xfId="2273"/>
    <cellStyle name="40 % - Akzent5 2 2 2 2 3" xfId="2274"/>
    <cellStyle name="40 % - Akzent5 2 2 2 2 3 2" xfId="2275"/>
    <cellStyle name="40 % - Akzent5 2 2 2 2 4" xfId="2276"/>
    <cellStyle name="40 % - Akzent5 2 2 2 3" xfId="2277"/>
    <cellStyle name="40 % - Akzent5 2 2 2 3 2" xfId="2278"/>
    <cellStyle name="40 % - Akzent5 2 2 2 3 2 2" xfId="2279"/>
    <cellStyle name="40 % - Akzent5 2 2 2 3 3" xfId="2280"/>
    <cellStyle name="40 % - Akzent5 2 2 2 3 3 2" xfId="2281"/>
    <cellStyle name="40 % - Akzent5 2 2 2 3 4" xfId="2282"/>
    <cellStyle name="40 % - Akzent5 2 2 2 4" xfId="2283"/>
    <cellStyle name="40 % - Akzent5 2 2 2 4 2" xfId="2284"/>
    <cellStyle name="40 % - Akzent5 2 2 2 4 2 2" xfId="2285"/>
    <cellStyle name="40 % - Akzent5 2 2 2 4 3" xfId="2286"/>
    <cellStyle name="40 % - Akzent5 2 2 2 4 3 2" xfId="2287"/>
    <cellStyle name="40 % - Akzent5 2 2 2 4 4" xfId="2288"/>
    <cellStyle name="40 % - Akzent5 2 2 2 5" xfId="2289"/>
    <cellStyle name="40 % - Akzent5 2 2 2 5 2" xfId="2290"/>
    <cellStyle name="40 % - Akzent5 2 2 2 5 2 2" xfId="2291"/>
    <cellStyle name="40 % - Akzent5 2 2 2 5 3" xfId="2292"/>
    <cellStyle name="40 % - Akzent5 2 2 2 6" xfId="2293"/>
    <cellStyle name="40 % - Akzent5 2 2 2 6 2" xfId="2294"/>
    <cellStyle name="40 % - Akzent5 2 2 2 7" xfId="2295"/>
    <cellStyle name="40 % - Akzent5 2 2 2 7 2" xfId="2296"/>
    <cellStyle name="40 % - Akzent5 2 2 2 8" xfId="2297"/>
    <cellStyle name="40 % - Akzent5 2 2 3" xfId="2298"/>
    <cellStyle name="40 % - Akzent5 2 2 3 2" xfId="2299"/>
    <cellStyle name="40 % - Akzent5 2 2 3 2 2" xfId="2300"/>
    <cellStyle name="40 % - Akzent5 2 2 3 3" xfId="2301"/>
    <cellStyle name="40 % - Akzent5 2 2 3 3 2" xfId="2302"/>
    <cellStyle name="40 % - Akzent5 2 2 3 4" xfId="2303"/>
    <cellStyle name="40 % - Akzent5 2 2 4" xfId="2304"/>
    <cellStyle name="40 % - Akzent5 2 2 4 2" xfId="2305"/>
    <cellStyle name="40 % - Akzent5 2 2 4 2 2" xfId="2306"/>
    <cellStyle name="40 % - Akzent5 2 2 4 3" xfId="2307"/>
    <cellStyle name="40 % - Akzent5 2 2 4 3 2" xfId="2308"/>
    <cellStyle name="40 % - Akzent5 2 2 4 4" xfId="2309"/>
    <cellStyle name="40 % - Akzent5 2 2 5" xfId="2310"/>
    <cellStyle name="40 % - Akzent5 2 2 5 2" xfId="2311"/>
    <cellStyle name="40 % - Akzent5 2 2 5 2 2" xfId="2312"/>
    <cellStyle name="40 % - Akzent5 2 2 5 3" xfId="2313"/>
    <cellStyle name="40 % - Akzent5 2 2 5 3 2" xfId="2314"/>
    <cellStyle name="40 % - Akzent5 2 2 5 4" xfId="2315"/>
    <cellStyle name="40 % - Akzent5 2 2 6" xfId="2316"/>
    <cellStyle name="40 % - Akzent5 2 2 6 2" xfId="2317"/>
    <cellStyle name="40 % - Akzent5 2 2 6 2 2" xfId="2318"/>
    <cellStyle name="40 % - Akzent5 2 2 6 3" xfId="2319"/>
    <cellStyle name="40 % - Akzent5 2 2 7" xfId="2320"/>
    <cellStyle name="40 % - Akzent5 2 2 7 2" xfId="2321"/>
    <cellStyle name="40 % - Akzent5 2 2 8" xfId="2322"/>
    <cellStyle name="40 % - Akzent5 2 2 8 2" xfId="2323"/>
    <cellStyle name="40 % - Akzent5 2 2 9" xfId="2324"/>
    <cellStyle name="40 % - Akzent5 2 3" xfId="2325"/>
    <cellStyle name="40 % - Akzent5 2 3 2" xfId="2326"/>
    <cellStyle name="40 % - Akzent5 2 3 2 2" xfId="2327"/>
    <cellStyle name="40 % - Akzent5 2 3 2 2 2" xfId="2328"/>
    <cellStyle name="40 % - Akzent5 2 3 2 3" xfId="2329"/>
    <cellStyle name="40 % - Akzent5 2 3 2 3 2" xfId="2330"/>
    <cellStyle name="40 % - Akzent5 2 3 2 4" xfId="2331"/>
    <cellStyle name="40 % - Akzent5 2 3 3" xfId="2332"/>
    <cellStyle name="40 % - Akzent5 2 3 3 2" xfId="2333"/>
    <cellStyle name="40 % - Akzent5 2 3 3 2 2" xfId="2334"/>
    <cellStyle name="40 % - Akzent5 2 3 3 3" xfId="2335"/>
    <cellStyle name="40 % - Akzent5 2 3 3 3 2" xfId="2336"/>
    <cellStyle name="40 % - Akzent5 2 3 3 4" xfId="2337"/>
    <cellStyle name="40 % - Akzent5 2 3 4" xfId="2338"/>
    <cellStyle name="40 % - Akzent5 2 3 4 2" xfId="2339"/>
    <cellStyle name="40 % - Akzent5 2 3 4 2 2" xfId="2340"/>
    <cellStyle name="40 % - Akzent5 2 3 4 3" xfId="2341"/>
    <cellStyle name="40 % - Akzent5 2 3 4 3 2" xfId="2342"/>
    <cellStyle name="40 % - Akzent5 2 3 4 4" xfId="2343"/>
    <cellStyle name="40 % - Akzent5 2 3 5" xfId="2344"/>
    <cellStyle name="40 % - Akzent5 2 3 5 2" xfId="2345"/>
    <cellStyle name="40 % - Akzent5 2 3 5 2 2" xfId="2346"/>
    <cellStyle name="40 % - Akzent5 2 3 5 3" xfId="2347"/>
    <cellStyle name="40 % - Akzent5 2 3 6" xfId="2348"/>
    <cellStyle name="40 % - Akzent5 2 3 6 2" xfId="2349"/>
    <cellStyle name="40 % - Akzent5 2 3 7" xfId="2350"/>
    <cellStyle name="40 % - Akzent5 2 3 7 2" xfId="2351"/>
    <cellStyle name="40 % - Akzent5 2 3 8" xfId="2352"/>
    <cellStyle name="40 % - Akzent5 2 4" xfId="2353"/>
    <cellStyle name="40 % - Akzent5 2 4 2" xfId="2354"/>
    <cellStyle name="40 % - Akzent5 2 4 2 2" xfId="2355"/>
    <cellStyle name="40 % - Akzent5 2 4 3" xfId="2356"/>
    <cellStyle name="40 % - Akzent5 2 4 3 2" xfId="2357"/>
    <cellStyle name="40 % - Akzent5 2 4 4" xfId="2358"/>
    <cellStyle name="40 % - Akzent5 2 5" xfId="2359"/>
    <cellStyle name="40 % - Akzent5 2 5 2" xfId="2360"/>
    <cellStyle name="40 % - Akzent5 2 5 2 2" xfId="2361"/>
    <cellStyle name="40 % - Akzent5 2 5 3" xfId="2362"/>
    <cellStyle name="40 % - Akzent5 2 5 3 2" xfId="2363"/>
    <cellStyle name="40 % - Akzent5 2 5 4" xfId="2364"/>
    <cellStyle name="40 % - Akzent5 2 6" xfId="2365"/>
    <cellStyle name="40 % - Akzent5 2 6 2" xfId="2366"/>
    <cellStyle name="40 % - Akzent5 2 6 2 2" xfId="2367"/>
    <cellStyle name="40 % - Akzent5 2 6 3" xfId="2368"/>
    <cellStyle name="40 % - Akzent5 2 6 3 2" xfId="2369"/>
    <cellStyle name="40 % - Akzent5 2 6 4" xfId="2370"/>
    <cellStyle name="40 % - Akzent5 2 7" xfId="2371"/>
    <cellStyle name="40 % - Akzent5 2 7 2" xfId="2372"/>
    <cellStyle name="40 % - Akzent5 2 7 2 2" xfId="2373"/>
    <cellStyle name="40 % - Akzent5 2 7 3" xfId="2374"/>
    <cellStyle name="40 % - Akzent5 2 8" xfId="2375"/>
    <cellStyle name="40 % - Akzent5 2 8 2" xfId="2376"/>
    <cellStyle name="40 % - Akzent5 2 9" xfId="2377"/>
    <cellStyle name="40 % - Akzent5 2 9 2" xfId="2378"/>
    <cellStyle name="40 % - Akzent5 3" xfId="2379"/>
    <cellStyle name="40 % - Akzent5 3 2" xfId="2380"/>
    <cellStyle name="40 % - Akzent5 3 2 2" xfId="2381"/>
    <cellStyle name="40 % - Akzent5 3 2 2 2" xfId="2382"/>
    <cellStyle name="40 % - Akzent5 3 2 2 2 2" xfId="2383"/>
    <cellStyle name="40 % - Akzent5 3 2 2 3" xfId="2384"/>
    <cellStyle name="40 % - Akzent5 3 2 2 3 2" xfId="2385"/>
    <cellStyle name="40 % - Akzent5 3 2 2 4" xfId="2386"/>
    <cellStyle name="40 % - Akzent5 3 2 3" xfId="2387"/>
    <cellStyle name="40 % - Akzent5 3 2 3 2" xfId="2388"/>
    <cellStyle name="40 % - Akzent5 3 2 3 2 2" xfId="2389"/>
    <cellStyle name="40 % - Akzent5 3 2 3 3" xfId="2390"/>
    <cellStyle name="40 % - Akzent5 3 2 3 3 2" xfId="2391"/>
    <cellStyle name="40 % - Akzent5 3 2 3 4" xfId="2392"/>
    <cellStyle name="40 % - Akzent5 3 2 4" xfId="2393"/>
    <cellStyle name="40 % - Akzent5 3 2 4 2" xfId="2394"/>
    <cellStyle name="40 % - Akzent5 3 2 4 2 2" xfId="2395"/>
    <cellStyle name="40 % - Akzent5 3 2 4 3" xfId="2396"/>
    <cellStyle name="40 % - Akzent5 3 2 4 3 2" xfId="2397"/>
    <cellStyle name="40 % - Akzent5 3 2 4 4" xfId="2398"/>
    <cellStyle name="40 % - Akzent5 3 2 5" xfId="2399"/>
    <cellStyle name="40 % - Akzent5 3 2 5 2" xfId="2400"/>
    <cellStyle name="40 % - Akzent5 3 2 5 2 2" xfId="2401"/>
    <cellStyle name="40 % - Akzent5 3 2 5 3" xfId="2402"/>
    <cellStyle name="40 % - Akzent5 3 2 6" xfId="2403"/>
    <cellStyle name="40 % - Akzent5 3 2 6 2" xfId="2404"/>
    <cellStyle name="40 % - Akzent5 3 2 7" xfId="2405"/>
    <cellStyle name="40 % - Akzent5 3 2 7 2" xfId="2406"/>
    <cellStyle name="40 % - Akzent5 3 2 8" xfId="2407"/>
    <cellStyle name="40 % - Akzent5 3 3" xfId="2408"/>
    <cellStyle name="40 % - Akzent5 3 3 2" xfId="2409"/>
    <cellStyle name="40 % - Akzent5 3 3 2 2" xfId="2410"/>
    <cellStyle name="40 % - Akzent5 3 3 3" xfId="2411"/>
    <cellStyle name="40 % - Akzent5 3 3 3 2" xfId="2412"/>
    <cellStyle name="40 % - Akzent5 3 3 4" xfId="2413"/>
    <cellStyle name="40 % - Akzent5 3 4" xfId="2414"/>
    <cellStyle name="40 % - Akzent5 3 4 2" xfId="2415"/>
    <cellStyle name="40 % - Akzent5 3 4 2 2" xfId="2416"/>
    <cellStyle name="40 % - Akzent5 3 4 3" xfId="2417"/>
    <cellStyle name="40 % - Akzent5 3 4 3 2" xfId="2418"/>
    <cellStyle name="40 % - Akzent5 3 4 4" xfId="2419"/>
    <cellStyle name="40 % - Akzent5 3 5" xfId="2420"/>
    <cellStyle name="40 % - Akzent5 3 5 2" xfId="2421"/>
    <cellStyle name="40 % - Akzent5 3 5 2 2" xfId="2422"/>
    <cellStyle name="40 % - Akzent5 3 5 3" xfId="2423"/>
    <cellStyle name="40 % - Akzent5 3 5 3 2" xfId="2424"/>
    <cellStyle name="40 % - Akzent5 3 5 4" xfId="2425"/>
    <cellStyle name="40 % - Akzent5 3 6" xfId="2426"/>
    <cellStyle name="40 % - Akzent5 3 6 2" xfId="2427"/>
    <cellStyle name="40 % - Akzent5 3 6 2 2" xfId="2428"/>
    <cellStyle name="40 % - Akzent5 3 6 3" xfId="2429"/>
    <cellStyle name="40 % - Akzent5 3 7" xfId="2430"/>
    <cellStyle name="40 % - Akzent5 3 7 2" xfId="2431"/>
    <cellStyle name="40 % - Akzent5 3 8" xfId="2432"/>
    <cellStyle name="40 % - Akzent5 3 8 2" xfId="2433"/>
    <cellStyle name="40 % - Akzent5 3 9" xfId="2434"/>
    <cellStyle name="40 % - Akzent5 3 9 2" xfId="2435"/>
    <cellStyle name="40 % - Akzent5 4" xfId="2436"/>
    <cellStyle name="40 % - Akzent5 4 2" xfId="2437"/>
    <cellStyle name="40 % - Akzent5 4 2 2" xfId="2438"/>
    <cellStyle name="40 % - Akzent5 4 2 2 2" xfId="2439"/>
    <cellStyle name="40 % - Akzent5 4 2 3" xfId="2440"/>
    <cellStyle name="40 % - Akzent5 4 2 3 2" xfId="2441"/>
    <cellStyle name="40 % - Akzent5 4 2 4" xfId="2442"/>
    <cellStyle name="40 % - Akzent5 4 3" xfId="2443"/>
    <cellStyle name="40 % - Akzent5 4 3 2" xfId="2444"/>
    <cellStyle name="40 % - Akzent5 4 3 2 2" xfId="2445"/>
    <cellStyle name="40 % - Akzent5 4 3 3" xfId="2446"/>
    <cellStyle name="40 % - Akzent5 4 3 3 2" xfId="2447"/>
    <cellStyle name="40 % - Akzent5 4 3 4" xfId="2448"/>
    <cellStyle name="40 % - Akzent5 4 4" xfId="2449"/>
    <cellStyle name="40 % - Akzent5 4 4 2" xfId="2450"/>
    <cellStyle name="40 % - Akzent5 4 4 2 2" xfId="2451"/>
    <cellStyle name="40 % - Akzent5 4 4 3" xfId="2452"/>
    <cellStyle name="40 % - Akzent5 4 4 3 2" xfId="2453"/>
    <cellStyle name="40 % - Akzent5 4 4 4" xfId="2454"/>
    <cellStyle name="40 % - Akzent5 4 5" xfId="2455"/>
    <cellStyle name="40 % - Akzent5 4 5 2" xfId="2456"/>
    <cellStyle name="40 % - Akzent5 4 5 2 2" xfId="2457"/>
    <cellStyle name="40 % - Akzent5 4 5 3" xfId="2458"/>
    <cellStyle name="40 % - Akzent5 4 6" xfId="2459"/>
    <cellStyle name="40 % - Akzent5 4 6 2" xfId="2460"/>
    <cellStyle name="40 % - Akzent5 4 7" xfId="2461"/>
    <cellStyle name="40 % - Akzent5 4 7 2" xfId="2462"/>
    <cellStyle name="40 % - Akzent5 4 8" xfId="2463"/>
    <cellStyle name="40 % - Akzent5 5" xfId="2464"/>
    <cellStyle name="40 % - Akzent5 5 2" xfId="2465"/>
    <cellStyle name="40 % - Akzent5 5 2 2" xfId="2466"/>
    <cellStyle name="40 % - Akzent5 5 3" xfId="2467"/>
    <cellStyle name="40 % - Akzent5 5 3 2" xfId="2468"/>
    <cellStyle name="40 % - Akzent5 5 4" xfId="2469"/>
    <cellStyle name="40 % - Akzent5 6" xfId="2470"/>
    <cellStyle name="40 % - Akzent5 6 2" xfId="2471"/>
    <cellStyle name="40 % - Akzent5 6 2 2" xfId="2472"/>
    <cellStyle name="40 % - Akzent5 6 3" xfId="2473"/>
    <cellStyle name="40 % - Akzent5 6 3 2" xfId="2474"/>
    <cellStyle name="40 % - Akzent5 6 4" xfId="2475"/>
    <cellStyle name="40 % - Akzent5 7" xfId="2476"/>
    <cellStyle name="40 % - Akzent5 7 2" xfId="2477"/>
    <cellStyle name="40 % - Akzent5 7 2 2" xfId="2478"/>
    <cellStyle name="40 % - Akzent5 7 3" xfId="2479"/>
    <cellStyle name="40 % - Akzent5 7 3 2" xfId="2480"/>
    <cellStyle name="40 % - Akzent5 7 4" xfId="2481"/>
    <cellStyle name="40 % - Akzent5 8" xfId="2482"/>
    <cellStyle name="40 % - Akzent5 8 2" xfId="2483"/>
    <cellStyle name="40 % - Akzent5 8 2 2" xfId="2484"/>
    <cellStyle name="40 % - Akzent5 8 3" xfId="2485"/>
    <cellStyle name="40 % - Akzent5 9" xfId="2486"/>
    <cellStyle name="40 % - Akzent5 9 2" xfId="2487"/>
    <cellStyle name="40 % - Akzent6 10" xfId="2488"/>
    <cellStyle name="40 % - Akzent6 10 2" xfId="2489"/>
    <cellStyle name="40 % - Akzent6 11" xfId="2490"/>
    <cellStyle name="40 % - Akzent6 2" xfId="2491"/>
    <cellStyle name="40 % - Akzent6 2 10" xfId="2492"/>
    <cellStyle name="40 % - Akzent6 2 10 2" xfId="2493"/>
    <cellStyle name="40 % - Akzent6 2 2" xfId="2494"/>
    <cellStyle name="40 % - Akzent6 2 2 2" xfId="2495"/>
    <cellStyle name="40 % - Akzent6 2 2 2 2" xfId="2496"/>
    <cellStyle name="40 % - Akzent6 2 2 2 2 2" xfId="2497"/>
    <cellStyle name="40 % - Akzent6 2 2 2 2 2 2" xfId="2498"/>
    <cellStyle name="40 % - Akzent6 2 2 2 2 3" xfId="2499"/>
    <cellStyle name="40 % - Akzent6 2 2 2 2 3 2" xfId="2500"/>
    <cellStyle name="40 % - Akzent6 2 2 2 2 4" xfId="2501"/>
    <cellStyle name="40 % - Akzent6 2 2 2 3" xfId="2502"/>
    <cellStyle name="40 % - Akzent6 2 2 2 3 2" xfId="2503"/>
    <cellStyle name="40 % - Akzent6 2 2 2 3 2 2" xfId="2504"/>
    <cellStyle name="40 % - Akzent6 2 2 2 3 3" xfId="2505"/>
    <cellStyle name="40 % - Akzent6 2 2 2 3 3 2" xfId="2506"/>
    <cellStyle name="40 % - Akzent6 2 2 2 3 4" xfId="2507"/>
    <cellStyle name="40 % - Akzent6 2 2 2 4" xfId="2508"/>
    <cellStyle name="40 % - Akzent6 2 2 2 4 2" xfId="2509"/>
    <cellStyle name="40 % - Akzent6 2 2 2 4 2 2" xfId="2510"/>
    <cellStyle name="40 % - Akzent6 2 2 2 4 3" xfId="2511"/>
    <cellStyle name="40 % - Akzent6 2 2 2 4 3 2" xfId="2512"/>
    <cellStyle name="40 % - Akzent6 2 2 2 4 4" xfId="2513"/>
    <cellStyle name="40 % - Akzent6 2 2 2 5" xfId="2514"/>
    <cellStyle name="40 % - Akzent6 2 2 2 5 2" xfId="2515"/>
    <cellStyle name="40 % - Akzent6 2 2 2 5 2 2" xfId="2516"/>
    <cellStyle name="40 % - Akzent6 2 2 2 5 3" xfId="2517"/>
    <cellStyle name="40 % - Akzent6 2 2 2 6" xfId="2518"/>
    <cellStyle name="40 % - Akzent6 2 2 2 6 2" xfId="2519"/>
    <cellStyle name="40 % - Akzent6 2 2 2 7" xfId="2520"/>
    <cellStyle name="40 % - Akzent6 2 2 2 7 2" xfId="2521"/>
    <cellStyle name="40 % - Akzent6 2 2 2 8" xfId="2522"/>
    <cellStyle name="40 % - Akzent6 2 2 3" xfId="2523"/>
    <cellStyle name="40 % - Akzent6 2 2 3 2" xfId="2524"/>
    <cellStyle name="40 % - Akzent6 2 2 3 2 2" xfId="2525"/>
    <cellStyle name="40 % - Akzent6 2 2 3 3" xfId="2526"/>
    <cellStyle name="40 % - Akzent6 2 2 3 3 2" xfId="2527"/>
    <cellStyle name="40 % - Akzent6 2 2 3 4" xfId="2528"/>
    <cellStyle name="40 % - Akzent6 2 2 4" xfId="2529"/>
    <cellStyle name="40 % - Akzent6 2 2 4 2" xfId="2530"/>
    <cellStyle name="40 % - Akzent6 2 2 4 2 2" xfId="2531"/>
    <cellStyle name="40 % - Akzent6 2 2 4 3" xfId="2532"/>
    <cellStyle name="40 % - Akzent6 2 2 4 3 2" xfId="2533"/>
    <cellStyle name="40 % - Akzent6 2 2 4 4" xfId="2534"/>
    <cellStyle name="40 % - Akzent6 2 2 5" xfId="2535"/>
    <cellStyle name="40 % - Akzent6 2 2 5 2" xfId="2536"/>
    <cellStyle name="40 % - Akzent6 2 2 5 2 2" xfId="2537"/>
    <cellStyle name="40 % - Akzent6 2 2 5 3" xfId="2538"/>
    <cellStyle name="40 % - Akzent6 2 2 5 3 2" xfId="2539"/>
    <cellStyle name="40 % - Akzent6 2 2 5 4" xfId="2540"/>
    <cellStyle name="40 % - Akzent6 2 2 6" xfId="2541"/>
    <cellStyle name="40 % - Akzent6 2 2 6 2" xfId="2542"/>
    <cellStyle name="40 % - Akzent6 2 2 6 2 2" xfId="2543"/>
    <cellStyle name="40 % - Akzent6 2 2 6 3" xfId="2544"/>
    <cellStyle name="40 % - Akzent6 2 2 7" xfId="2545"/>
    <cellStyle name="40 % - Akzent6 2 2 7 2" xfId="2546"/>
    <cellStyle name="40 % - Akzent6 2 2 8" xfId="2547"/>
    <cellStyle name="40 % - Akzent6 2 2 8 2" xfId="2548"/>
    <cellStyle name="40 % - Akzent6 2 2 9" xfId="2549"/>
    <cellStyle name="40 % - Akzent6 2 3" xfId="2550"/>
    <cellStyle name="40 % - Akzent6 2 3 2" xfId="2551"/>
    <cellStyle name="40 % - Akzent6 2 3 2 2" xfId="2552"/>
    <cellStyle name="40 % - Akzent6 2 3 2 2 2" xfId="2553"/>
    <cellStyle name="40 % - Akzent6 2 3 2 3" xfId="2554"/>
    <cellStyle name="40 % - Akzent6 2 3 2 3 2" xfId="2555"/>
    <cellStyle name="40 % - Akzent6 2 3 2 4" xfId="2556"/>
    <cellStyle name="40 % - Akzent6 2 3 3" xfId="2557"/>
    <cellStyle name="40 % - Akzent6 2 3 3 2" xfId="2558"/>
    <cellStyle name="40 % - Akzent6 2 3 3 2 2" xfId="2559"/>
    <cellStyle name="40 % - Akzent6 2 3 3 3" xfId="2560"/>
    <cellStyle name="40 % - Akzent6 2 3 3 3 2" xfId="2561"/>
    <cellStyle name="40 % - Akzent6 2 3 3 4" xfId="2562"/>
    <cellStyle name="40 % - Akzent6 2 3 4" xfId="2563"/>
    <cellStyle name="40 % - Akzent6 2 3 4 2" xfId="2564"/>
    <cellStyle name="40 % - Akzent6 2 3 4 2 2" xfId="2565"/>
    <cellStyle name="40 % - Akzent6 2 3 4 3" xfId="2566"/>
    <cellStyle name="40 % - Akzent6 2 3 4 3 2" xfId="2567"/>
    <cellStyle name="40 % - Akzent6 2 3 4 4" xfId="2568"/>
    <cellStyle name="40 % - Akzent6 2 3 5" xfId="2569"/>
    <cellStyle name="40 % - Akzent6 2 3 5 2" xfId="2570"/>
    <cellStyle name="40 % - Akzent6 2 3 5 2 2" xfId="2571"/>
    <cellStyle name="40 % - Akzent6 2 3 5 3" xfId="2572"/>
    <cellStyle name="40 % - Akzent6 2 3 6" xfId="2573"/>
    <cellStyle name="40 % - Akzent6 2 3 6 2" xfId="2574"/>
    <cellStyle name="40 % - Akzent6 2 3 7" xfId="2575"/>
    <cellStyle name="40 % - Akzent6 2 3 7 2" xfId="2576"/>
    <cellStyle name="40 % - Akzent6 2 3 8" xfId="2577"/>
    <cellStyle name="40 % - Akzent6 2 4" xfId="2578"/>
    <cellStyle name="40 % - Akzent6 2 4 2" xfId="2579"/>
    <cellStyle name="40 % - Akzent6 2 4 2 2" xfId="2580"/>
    <cellStyle name="40 % - Akzent6 2 4 3" xfId="2581"/>
    <cellStyle name="40 % - Akzent6 2 4 3 2" xfId="2582"/>
    <cellStyle name="40 % - Akzent6 2 4 4" xfId="2583"/>
    <cellStyle name="40 % - Akzent6 2 5" xfId="2584"/>
    <cellStyle name="40 % - Akzent6 2 5 2" xfId="2585"/>
    <cellStyle name="40 % - Akzent6 2 5 2 2" xfId="2586"/>
    <cellStyle name="40 % - Akzent6 2 5 3" xfId="2587"/>
    <cellStyle name="40 % - Akzent6 2 5 3 2" xfId="2588"/>
    <cellStyle name="40 % - Akzent6 2 5 4" xfId="2589"/>
    <cellStyle name="40 % - Akzent6 2 6" xfId="2590"/>
    <cellStyle name="40 % - Akzent6 2 6 2" xfId="2591"/>
    <cellStyle name="40 % - Akzent6 2 6 2 2" xfId="2592"/>
    <cellStyle name="40 % - Akzent6 2 6 3" xfId="2593"/>
    <cellStyle name="40 % - Akzent6 2 6 3 2" xfId="2594"/>
    <cellStyle name="40 % - Akzent6 2 6 4" xfId="2595"/>
    <cellStyle name="40 % - Akzent6 2 7" xfId="2596"/>
    <cellStyle name="40 % - Akzent6 2 7 2" xfId="2597"/>
    <cellStyle name="40 % - Akzent6 2 7 2 2" xfId="2598"/>
    <cellStyle name="40 % - Akzent6 2 7 3" xfId="2599"/>
    <cellStyle name="40 % - Akzent6 2 8" xfId="2600"/>
    <cellStyle name="40 % - Akzent6 2 8 2" xfId="2601"/>
    <cellStyle name="40 % - Akzent6 2 9" xfId="2602"/>
    <cellStyle name="40 % - Akzent6 2 9 2" xfId="2603"/>
    <cellStyle name="40 % - Akzent6 3" xfId="2604"/>
    <cellStyle name="40 % - Akzent6 3 2" xfId="2605"/>
    <cellStyle name="40 % - Akzent6 3 2 2" xfId="2606"/>
    <cellStyle name="40 % - Akzent6 3 2 2 2" xfId="2607"/>
    <cellStyle name="40 % - Akzent6 3 2 2 2 2" xfId="2608"/>
    <cellStyle name="40 % - Akzent6 3 2 2 3" xfId="2609"/>
    <cellStyle name="40 % - Akzent6 3 2 2 3 2" xfId="2610"/>
    <cellStyle name="40 % - Akzent6 3 2 2 4" xfId="2611"/>
    <cellStyle name="40 % - Akzent6 3 2 3" xfId="2612"/>
    <cellStyle name="40 % - Akzent6 3 2 3 2" xfId="2613"/>
    <cellStyle name="40 % - Akzent6 3 2 3 2 2" xfId="2614"/>
    <cellStyle name="40 % - Akzent6 3 2 3 3" xfId="2615"/>
    <cellStyle name="40 % - Akzent6 3 2 3 3 2" xfId="2616"/>
    <cellStyle name="40 % - Akzent6 3 2 3 4" xfId="2617"/>
    <cellStyle name="40 % - Akzent6 3 2 4" xfId="2618"/>
    <cellStyle name="40 % - Akzent6 3 2 4 2" xfId="2619"/>
    <cellStyle name="40 % - Akzent6 3 2 4 2 2" xfId="2620"/>
    <cellStyle name="40 % - Akzent6 3 2 4 3" xfId="2621"/>
    <cellStyle name="40 % - Akzent6 3 2 4 3 2" xfId="2622"/>
    <cellStyle name="40 % - Akzent6 3 2 4 4" xfId="2623"/>
    <cellStyle name="40 % - Akzent6 3 2 5" xfId="2624"/>
    <cellStyle name="40 % - Akzent6 3 2 5 2" xfId="2625"/>
    <cellStyle name="40 % - Akzent6 3 2 5 2 2" xfId="2626"/>
    <cellStyle name="40 % - Akzent6 3 2 5 3" xfId="2627"/>
    <cellStyle name="40 % - Akzent6 3 2 6" xfId="2628"/>
    <cellStyle name="40 % - Akzent6 3 2 6 2" xfId="2629"/>
    <cellStyle name="40 % - Akzent6 3 2 7" xfId="2630"/>
    <cellStyle name="40 % - Akzent6 3 2 7 2" xfId="2631"/>
    <cellStyle name="40 % - Akzent6 3 2 8" xfId="2632"/>
    <cellStyle name="40 % - Akzent6 3 3" xfId="2633"/>
    <cellStyle name="40 % - Akzent6 3 3 2" xfId="2634"/>
    <cellStyle name="40 % - Akzent6 3 3 2 2" xfId="2635"/>
    <cellStyle name="40 % - Akzent6 3 3 3" xfId="2636"/>
    <cellStyle name="40 % - Akzent6 3 3 3 2" xfId="2637"/>
    <cellStyle name="40 % - Akzent6 3 3 4" xfId="2638"/>
    <cellStyle name="40 % - Akzent6 3 4" xfId="2639"/>
    <cellStyle name="40 % - Akzent6 3 4 2" xfId="2640"/>
    <cellStyle name="40 % - Akzent6 3 4 2 2" xfId="2641"/>
    <cellStyle name="40 % - Akzent6 3 4 3" xfId="2642"/>
    <cellStyle name="40 % - Akzent6 3 4 3 2" xfId="2643"/>
    <cellStyle name="40 % - Akzent6 3 4 4" xfId="2644"/>
    <cellStyle name="40 % - Akzent6 3 5" xfId="2645"/>
    <cellStyle name="40 % - Akzent6 3 5 2" xfId="2646"/>
    <cellStyle name="40 % - Akzent6 3 5 2 2" xfId="2647"/>
    <cellStyle name="40 % - Akzent6 3 5 3" xfId="2648"/>
    <cellStyle name="40 % - Akzent6 3 5 3 2" xfId="2649"/>
    <cellStyle name="40 % - Akzent6 3 5 4" xfId="2650"/>
    <cellStyle name="40 % - Akzent6 3 6" xfId="2651"/>
    <cellStyle name="40 % - Akzent6 3 6 2" xfId="2652"/>
    <cellStyle name="40 % - Akzent6 3 6 2 2" xfId="2653"/>
    <cellStyle name="40 % - Akzent6 3 6 3" xfId="2654"/>
    <cellStyle name="40 % - Akzent6 3 7" xfId="2655"/>
    <cellStyle name="40 % - Akzent6 3 7 2" xfId="2656"/>
    <cellStyle name="40 % - Akzent6 3 8" xfId="2657"/>
    <cellStyle name="40 % - Akzent6 3 8 2" xfId="2658"/>
    <cellStyle name="40 % - Akzent6 3 9" xfId="2659"/>
    <cellStyle name="40 % - Akzent6 3 9 2" xfId="2660"/>
    <cellStyle name="40 % - Akzent6 4" xfId="2661"/>
    <cellStyle name="40 % - Akzent6 4 2" xfId="2662"/>
    <cellStyle name="40 % - Akzent6 4 2 2" xfId="2663"/>
    <cellStyle name="40 % - Akzent6 4 2 2 2" xfId="2664"/>
    <cellStyle name="40 % - Akzent6 4 2 3" xfId="2665"/>
    <cellStyle name="40 % - Akzent6 4 2 3 2" xfId="2666"/>
    <cellStyle name="40 % - Akzent6 4 2 4" xfId="2667"/>
    <cellStyle name="40 % - Akzent6 4 3" xfId="2668"/>
    <cellStyle name="40 % - Akzent6 4 3 2" xfId="2669"/>
    <cellStyle name="40 % - Akzent6 4 3 2 2" xfId="2670"/>
    <cellStyle name="40 % - Akzent6 4 3 3" xfId="2671"/>
    <cellStyle name="40 % - Akzent6 4 3 3 2" xfId="2672"/>
    <cellStyle name="40 % - Akzent6 4 3 4" xfId="2673"/>
    <cellStyle name="40 % - Akzent6 4 4" xfId="2674"/>
    <cellStyle name="40 % - Akzent6 4 4 2" xfId="2675"/>
    <cellStyle name="40 % - Akzent6 4 4 2 2" xfId="2676"/>
    <cellStyle name="40 % - Akzent6 4 4 3" xfId="2677"/>
    <cellStyle name="40 % - Akzent6 4 4 3 2" xfId="2678"/>
    <cellStyle name="40 % - Akzent6 4 4 4" xfId="2679"/>
    <cellStyle name="40 % - Akzent6 4 5" xfId="2680"/>
    <cellStyle name="40 % - Akzent6 4 5 2" xfId="2681"/>
    <cellStyle name="40 % - Akzent6 4 5 2 2" xfId="2682"/>
    <cellStyle name="40 % - Akzent6 4 5 3" xfId="2683"/>
    <cellStyle name="40 % - Akzent6 4 6" xfId="2684"/>
    <cellStyle name="40 % - Akzent6 4 6 2" xfId="2685"/>
    <cellStyle name="40 % - Akzent6 4 7" xfId="2686"/>
    <cellStyle name="40 % - Akzent6 4 7 2" xfId="2687"/>
    <cellStyle name="40 % - Akzent6 4 8" xfId="2688"/>
    <cellStyle name="40 % - Akzent6 5" xfId="2689"/>
    <cellStyle name="40 % - Akzent6 5 2" xfId="2690"/>
    <cellStyle name="40 % - Akzent6 5 2 2" xfId="2691"/>
    <cellStyle name="40 % - Akzent6 5 3" xfId="2692"/>
    <cellStyle name="40 % - Akzent6 5 3 2" xfId="2693"/>
    <cellStyle name="40 % - Akzent6 5 4" xfId="2694"/>
    <cellStyle name="40 % - Akzent6 6" xfId="2695"/>
    <cellStyle name="40 % - Akzent6 6 2" xfId="2696"/>
    <cellStyle name="40 % - Akzent6 6 2 2" xfId="2697"/>
    <cellStyle name="40 % - Akzent6 6 3" xfId="2698"/>
    <cellStyle name="40 % - Akzent6 6 3 2" xfId="2699"/>
    <cellStyle name="40 % - Akzent6 6 4" xfId="2700"/>
    <cellStyle name="40 % - Akzent6 7" xfId="2701"/>
    <cellStyle name="40 % - Akzent6 7 2" xfId="2702"/>
    <cellStyle name="40 % - Akzent6 7 2 2" xfId="2703"/>
    <cellStyle name="40 % - Akzent6 7 3" xfId="2704"/>
    <cellStyle name="40 % - Akzent6 7 3 2" xfId="2705"/>
    <cellStyle name="40 % - Akzent6 7 4" xfId="2706"/>
    <cellStyle name="40 % - Akzent6 8" xfId="2707"/>
    <cellStyle name="40 % - Akzent6 8 2" xfId="2708"/>
    <cellStyle name="40 % - Akzent6 8 2 2" xfId="2709"/>
    <cellStyle name="40 % - Akzent6 8 3" xfId="2710"/>
    <cellStyle name="40 % - Akzent6 9" xfId="2711"/>
    <cellStyle name="40 % - Akzent6 9 2" xfId="2712"/>
    <cellStyle name="40% - Akzent1 2" xfId="2713"/>
    <cellStyle name="40% - Akzent1 2 2" xfId="2714"/>
    <cellStyle name="40% - Akzent2 2" xfId="2715"/>
    <cellStyle name="40% - Akzent2 2 2" xfId="2716"/>
    <cellStyle name="40% - Akzent3 2" xfId="2717"/>
    <cellStyle name="40% - Akzent3 2 2" xfId="2718"/>
    <cellStyle name="40% - Akzent4 2" xfId="2719"/>
    <cellStyle name="40% - Akzent4 2 2" xfId="2720"/>
    <cellStyle name="40% - Akzent5 2" xfId="2721"/>
    <cellStyle name="40% - Akzent5 2 2" xfId="2722"/>
    <cellStyle name="40% - Akzent6 2" xfId="2723"/>
    <cellStyle name="40% - Akzent6 2 2" xfId="2724"/>
    <cellStyle name="60 % - Akzent1 2" xfId="2725"/>
    <cellStyle name="60 % - Akzent1 3" xfId="2726"/>
    <cellStyle name="60 % - Akzent2 2" xfId="2727"/>
    <cellStyle name="60 % - Akzent2 3" xfId="2728"/>
    <cellStyle name="60 % - Akzent3 2" xfId="2729"/>
    <cellStyle name="60 % - Akzent3 3" xfId="2730"/>
    <cellStyle name="60 % - Akzent4 2" xfId="2731"/>
    <cellStyle name="60 % - Akzent4 3" xfId="2732"/>
    <cellStyle name="60 % - Akzent5 2" xfId="2733"/>
    <cellStyle name="60 % - Akzent5 3" xfId="2734"/>
    <cellStyle name="60 % - Akzent6 2" xfId="2735"/>
    <cellStyle name="60 % - Akzent6 3" xfId="2736"/>
    <cellStyle name="Akzent1 2" xfId="2737"/>
    <cellStyle name="Akzent1 3" xfId="2738"/>
    <cellStyle name="Akzent2 2" xfId="2739"/>
    <cellStyle name="Akzent2 3" xfId="2740"/>
    <cellStyle name="Akzent3 2" xfId="2741"/>
    <cellStyle name="Akzent3 3" xfId="2742"/>
    <cellStyle name="Akzent4 2" xfId="2743"/>
    <cellStyle name="Akzent4 3" xfId="2744"/>
    <cellStyle name="Akzent5 2" xfId="2745"/>
    <cellStyle name="Akzent5 3" xfId="2746"/>
    <cellStyle name="Akzent6 2" xfId="2747"/>
    <cellStyle name="Akzent6 3" xfId="2748"/>
    <cellStyle name="Ausgabe 2" xfId="2749"/>
    <cellStyle name="Ausgabe 3" xfId="2750"/>
    <cellStyle name="Berechnung 2" xfId="2751"/>
    <cellStyle name="Berechnung 3" xfId="2752"/>
    <cellStyle name="Eingabe 2" xfId="2753"/>
    <cellStyle name="Eingabe 3" xfId="2754"/>
    <cellStyle name="Ergebnis 2" xfId="2755"/>
    <cellStyle name="Ergebnis 3" xfId="2756"/>
    <cellStyle name="Erklärender Text 2" xfId="2757"/>
    <cellStyle name="Erklärender Text 3" xfId="2758"/>
    <cellStyle name="Euro" xfId="2759"/>
    <cellStyle name="Gut 2" xfId="2760"/>
    <cellStyle name="Gut 3" xfId="2761"/>
    <cellStyle name="Komma 2" xfId="2762"/>
    <cellStyle name="Komma 3" xfId="2763"/>
    <cellStyle name="Komma 4" xfId="2764"/>
    <cellStyle name="Komma 4 2" xfId="2765"/>
    <cellStyle name="Komma 5" xfId="2766"/>
    <cellStyle name="Neutral 2" xfId="2767"/>
    <cellStyle name="Neutral 3" xfId="2768"/>
    <cellStyle name="Normal_Blad1" xfId="2769"/>
    <cellStyle name="Notiz 2" xfId="2770"/>
    <cellStyle name="Notiz 2 10" xfId="2771"/>
    <cellStyle name="Notiz 2 10 2" xfId="2772"/>
    <cellStyle name="Notiz 2 11" xfId="2773"/>
    <cellStyle name="Notiz 2 11 2" xfId="2774"/>
    <cellStyle name="Notiz 2 2" xfId="2775"/>
    <cellStyle name="Notiz 2 2 10" xfId="2776"/>
    <cellStyle name="Notiz 2 2 2" xfId="2777"/>
    <cellStyle name="Notiz 2 2 2 2" xfId="2778"/>
    <cellStyle name="Notiz 2 2 2 2 2" xfId="2779"/>
    <cellStyle name="Notiz 2 2 2 2 2 2" xfId="2780"/>
    <cellStyle name="Notiz 2 2 2 2 2 2 2" xfId="2781"/>
    <cellStyle name="Notiz 2 2 2 2 2 3" xfId="2782"/>
    <cellStyle name="Notiz 2 2 2 2 2 3 2" xfId="2783"/>
    <cellStyle name="Notiz 2 2 2 2 2 4" xfId="2784"/>
    <cellStyle name="Notiz 2 2 2 2 3" xfId="2785"/>
    <cellStyle name="Notiz 2 2 2 2 3 2" xfId="2786"/>
    <cellStyle name="Notiz 2 2 2 2 3 2 2" xfId="2787"/>
    <cellStyle name="Notiz 2 2 2 2 3 3" xfId="2788"/>
    <cellStyle name="Notiz 2 2 2 2 3 3 2" xfId="2789"/>
    <cellStyle name="Notiz 2 2 2 2 3 4" xfId="2790"/>
    <cellStyle name="Notiz 2 2 2 2 4" xfId="2791"/>
    <cellStyle name="Notiz 2 2 2 2 4 2" xfId="2792"/>
    <cellStyle name="Notiz 2 2 2 2 4 2 2" xfId="2793"/>
    <cellStyle name="Notiz 2 2 2 2 4 3" xfId="2794"/>
    <cellStyle name="Notiz 2 2 2 2 4 3 2" xfId="2795"/>
    <cellStyle name="Notiz 2 2 2 2 4 4" xfId="2796"/>
    <cellStyle name="Notiz 2 2 2 2 5" xfId="2797"/>
    <cellStyle name="Notiz 2 2 2 2 5 2" xfId="2798"/>
    <cellStyle name="Notiz 2 2 2 2 5 2 2" xfId="2799"/>
    <cellStyle name="Notiz 2 2 2 2 5 3" xfId="2800"/>
    <cellStyle name="Notiz 2 2 2 2 6" xfId="2801"/>
    <cellStyle name="Notiz 2 2 2 2 6 2" xfId="2802"/>
    <cellStyle name="Notiz 2 2 2 2 7" xfId="2803"/>
    <cellStyle name="Notiz 2 2 2 2 7 2" xfId="2804"/>
    <cellStyle name="Notiz 2 2 2 2 8" xfId="2805"/>
    <cellStyle name="Notiz 2 2 2 3" xfId="2806"/>
    <cellStyle name="Notiz 2 2 2 3 2" xfId="2807"/>
    <cellStyle name="Notiz 2 2 2 3 2 2" xfId="2808"/>
    <cellStyle name="Notiz 2 2 2 3 3" xfId="2809"/>
    <cellStyle name="Notiz 2 2 2 3 3 2" xfId="2810"/>
    <cellStyle name="Notiz 2 2 2 3 4" xfId="2811"/>
    <cellStyle name="Notiz 2 2 2 4" xfId="2812"/>
    <cellStyle name="Notiz 2 2 2 4 2" xfId="2813"/>
    <cellStyle name="Notiz 2 2 2 4 2 2" xfId="2814"/>
    <cellStyle name="Notiz 2 2 2 4 3" xfId="2815"/>
    <cellStyle name="Notiz 2 2 2 4 3 2" xfId="2816"/>
    <cellStyle name="Notiz 2 2 2 4 4" xfId="2817"/>
    <cellStyle name="Notiz 2 2 2 5" xfId="2818"/>
    <cellStyle name="Notiz 2 2 2 5 2" xfId="2819"/>
    <cellStyle name="Notiz 2 2 2 5 2 2" xfId="2820"/>
    <cellStyle name="Notiz 2 2 2 5 3" xfId="2821"/>
    <cellStyle name="Notiz 2 2 2 5 3 2" xfId="2822"/>
    <cellStyle name="Notiz 2 2 2 5 4" xfId="2823"/>
    <cellStyle name="Notiz 2 2 2 6" xfId="2824"/>
    <cellStyle name="Notiz 2 2 2 6 2" xfId="2825"/>
    <cellStyle name="Notiz 2 2 2 6 2 2" xfId="2826"/>
    <cellStyle name="Notiz 2 2 2 6 3" xfId="2827"/>
    <cellStyle name="Notiz 2 2 2 7" xfId="2828"/>
    <cellStyle name="Notiz 2 2 2 7 2" xfId="2829"/>
    <cellStyle name="Notiz 2 2 2 8" xfId="2830"/>
    <cellStyle name="Notiz 2 2 2 8 2" xfId="2831"/>
    <cellStyle name="Notiz 2 2 2 9" xfId="2832"/>
    <cellStyle name="Notiz 2 2 3" xfId="2833"/>
    <cellStyle name="Notiz 2 2 3 2" xfId="2834"/>
    <cellStyle name="Notiz 2 2 3 2 2" xfId="2835"/>
    <cellStyle name="Notiz 2 2 3 2 2 2" xfId="2836"/>
    <cellStyle name="Notiz 2 2 3 2 3" xfId="2837"/>
    <cellStyle name="Notiz 2 2 3 2 3 2" xfId="2838"/>
    <cellStyle name="Notiz 2 2 3 2 4" xfId="2839"/>
    <cellStyle name="Notiz 2 2 3 3" xfId="2840"/>
    <cellStyle name="Notiz 2 2 3 3 2" xfId="2841"/>
    <cellStyle name="Notiz 2 2 3 3 2 2" xfId="2842"/>
    <cellStyle name="Notiz 2 2 3 3 3" xfId="2843"/>
    <cellStyle name="Notiz 2 2 3 3 3 2" xfId="2844"/>
    <cellStyle name="Notiz 2 2 3 3 4" xfId="2845"/>
    <cellStyle name="Notiz 2 2 3 4" xfId="2846"/>
    <cellStyle name="Notiz 2 2 3 4 2" xfId="2847"/>
    <cellStyle name="Notiz 2 2 3 4 2 2" xfId="2848"/>
    <cellStyle name="Notiz 2 2 3 4 3" xfId="2849"/>
    <cellStyle name="Notiz 2 2 3 4 3 2" xfId="2850"/>
    <cellStyle name="Notiz 2 2 3 4 4" xfId="2851"/>
    <cellStyle name="Notiz 2 2 3 5" xfId="2852"/>
    <cellStyle name="Notiz 2 2 3 5 2" xfId="2853"/>
    <cellStyle name="Notiz 2 2 3 5 2 2" xfId="2854"/>
    <cellStyle name="Notiz 2 2 3 5 3" xfId="2855"/>
    <cellStyle name="Notiz 2 2 3 6" xfId="2856"/>
    <cellStyle name="Notiz 2 2 3 6 2" xfId="2857"/>
    <cellStyle name="Notiz 2 2 3 7" xfId="2858"/>
    <cellStyle name="Notiz 2 2 3 7 2" xfId="2859"/>
    <cellStyle name="Notiz 2 2 3 8" xfId="2860"/>
    <cellStyle name="Notiz 2 2 4" xfId="2861"/>
    <cellStyle name="Notiz 2 2 4 2" xfId="2862"/>
    <cellStyle name="Notiz 2 2 4 2 2" xfId="2863"/>
    <cellStyle name="Notiz 2 2 4 3" xfId="2864"/>
    <cellStyle name="Notiz 2 2 4 3 2" xfId="2865"/>
    <cellStyle name="Notiz 2 2 4 4" xfId="2866"/>
    <cellStyle name="Notiz 2 2 5" xfId="2867"/>
    <cellStyle name="Notiz 2 2 5 2" xfId="2868"/>
    <cellStyle name="Notiz 2 2 5 2 2" xfId="2869"/>
    <cellStyle name="Notiz 2 2 5 3" xfId="2870"/>
    <cellStyle name="Notiz 2 2 5 3 2" xfId="2871"/>
    <cellStyle name="Notiz 2 2 5 4" xfId="2872"/>
    <cellStyle name="Notiz 2 2 6" xfId="2873"/>
    <cellStyle name="Notiz 2 2 6 2" xfId="2874"/>
    <cellStyle name="Notiz 2 2 6 2 2" xfId="2875"/>
    <cellStyle name="Notiz 2 2 6 3" xfId="2876"/>
    <cellStyle name="Notiz 2 2 6 3 2" xfId="2877"/>
    <cellStyle name="Notiz 2 2 6 4" xfId="2878"/>
    <cellStyle name="Notiz 2 2 7" xfId="2879"/>
    <cellStyle name="Notiz 2 2 7 2" xfId="2880"/>
    <cellStyle name="Notiz 2 2 7 2 2" xfId="2881"/>
    <cellStyle name="Notiz 2 2 7 3" xfId="2882"/>
    <cellStyle name="Notiz 2 2 8" xfId="2883"/>
    <cellStyle name="Notiz 2 2 8 2" xfId="2884"/>
    <cellStyle name="Notiz 2 2 9" xfId="2885"/>
    <cellStyle name="Notiz 2 2 9 2" xfId="2886"/>
    <cellStyle name="Notiz 2 3" xfId="2887"/>
    <cellStyle name="Notiz 2 3 2" xfId="2888"/>
    <cellStyle name="Notiz 2 3 2 2" xfId="2889"/>
    <cellStyle name="Notiz 2 3 2 2 2" xfId="2890"/>
    <cellStyle name="Notiz 2 3 2 2 2 2" xfId="2891"/>
    <cellStyle name="Notiz 2 3 2 2 3" xfId="2892"/>
    <cellStyle name="Notiz 2 3 2 2 3 2" xfId="2893"/>
    <cellStyle name="Notiz 2 3 2 2 4" xfId="2894"/>
    <cellStyle name="Notiz 2 3 2 3" xfId="2895"/>
    <cellStyle name="Notiz 2 3 2 3 2" xfId="2896"/>
    <cellStyle name="Notiz 2 3 2 3 2 2" xfId="2897"/>
    <cellStyle name="Notiz 2 3 2 3 3" xfId="2898"/>
    <cellStyle name="Notiz 2 3 2 3 3 2" xfId="2899"/>
    <cellStyle name="Notiz 2 3 2 3 4" xfId="2900"/>
    <cellStyle name="Notiz 2 3 2 4" xfId="2901"/>
    <cellStyle name="Notiz 2 3 2 4 2" xfId="2902"/>
    <cellStyle name="Notiz 2 3 2 4 2 2" xfId="2903"/>
    <cellStyle name="Notiz 2 3 2 4 3" xfId="2904"/>
    <cellStyle name="Notiz 2 3 2 4 3 2" xfId="2905"/>
    <cellStyle name="Notiz 2 3 2 4 4" xfId="2906"/>
    <cellStyle name="Notiz 2 3 2 5" xfId="2907"/>
    <cellStyle name="Notiz 2 3 2 5 2" xfId="2908"/>
    <cellStyle name="Notiz 2 3 2 5 2 2" xfId="2909"/>
    <cellStyle name="Notiz 2 3 2 5 3" xfId="2910"/>
    <cellStyle name="Notiz 2 3 2 6" xfId="2911"/>
    <cellStyle name="Notiz 2 3 2 6 2" xfId="2912"/>
    <cellStyle name="Notiz 2 3 2 7" xfId="2913"/>
    <cellStyle name="Notiz 2 3 2 7 2" xfId="2914"/>
    <cellStyle name="Notiz 2 3 2 8" xfId="2915"/>
    <cellStyle name="Notiz 2 3 3" xfId="2916"/>
    <cellStyle name="Notiz 2 3 3 2" xfId="2917"/>
    <cellStyle name="Notiz 2 3 3 2 2" xfId="2918"/>
    <cellStyle name="Notiz 2 3 3 3" xfId="2919"/>
    <cellStyle name="Notiz 2 3 3 3 2" xfId="2920"/>
    <cellStyle name="Notiz 2 3 3 4" xfId="2921"/>
    <cellStyle name="Notiz 2 3 4" xfId="2922"/>
    <cellStyle name="Notiz 2 3 4 2" xfId="2923"/>
    <cellStyle name="Notiz 2 3 4 2 2" xfId="2924"/>
    <cellStyle name="Notiz 2 3 4 3" xfId="2925"/>
    <cellStyle name="Notiz 2 3 4 3 2" xfId="2926"/>
    <cellStyle name="Notiz 2 3 4 4" xfId="2927"/>
    <cellStyle name="Notiz 2 3 5" xfId="2928"/>
    <cellStyle name="Notiz 2 3 5 2" xfId="2929"/>
    <cellStyle name="Notiz 2 3 5 2 2" xfId="2930"/>
    <cellStyle name="Notiz 2 3 5 3" xfId="2931"/>
    <cellStyle name="Notiz 2 3 5 3 2" xfId="2932"/>
    <cellStyle name="Notiz 2 3 5 4" xfId="2933"/>
    <cellStyle name="Notiz 2 3 6" xfId="2934"/>
    <cellStyle name="Notiz 2 3 6 2" xfId="2935"/>
    <cellStyle name="Notiz 2 3 6 2 2" xfId="2936"/>
    <cellStyle name="Notiz 2 3 6 3" xfId="2937"/>
    <cellStyle name="Notiz 2 3 7" xfId="2938"/>
    <cellStyle name="Notiz 2 3 7 2" xfId="2939"/>
    <cellStyle name="Notiz 2 3 8" xfId="2940"/>
    <cellStyle name="Notiz 2 3 8 2" xfId="2941"/>
    <cellStyle name="Notiz 2 3 9" xfId="2942"/>
    <cellStyle name="Notiz 2 4" xfId="2943"/>
    <cellStyle name="Notiz 2 4 2" xfId="2944"/>
    <cellStyle name="Notiz 2 4 2 2" xfId="2945"/>
    <cellStyle name="Notiz 2 4 2 2 2" xfId="2946"/>
    <cellStyle name="Notiz 2 4 2 3" xfId="2947"/>
    <cellStyle name="Notiz 2 4 2 3 2" xfId="2948"/>
    <cellStyle name="Notiz 2 4 2 4" xfId="2949"/>
    <cellStyle name="Notiz 2 4 3" xfId="2950"/>
    <cellStyle name="Notiz 2 4 3 2" xfId="2951"/>
    <cellStyle name="Notiz 2 4 3 2 2" xfId="2952"/>
    <cellStyle name="Notiz 2 4 3 3" xfId="2953"/>
    <cellStyle name="Notiz 2 4 3 3 2" xfId="2954"/>
    <cellStyle name="Notiz 2 4 3 4" xfId="2955"/>
    <cellStyle name="Notiz 2 4 4" xfId="2956"/>
    <cellStyle name="Notiz 2 4 4 2" xfId="2957"/>
    <cellStyle name="Notiz 2 4 4 2 2" xfId="2958"/>
    <cellStyle name="Notiz 2 4 4 3" xfId="2959"/>
    <cellStyle name="Notiz 2 4 4 3 2" xfId="2960"/>
    <cellStyle name="Notiz 2 4 4 4" xfId="2961"/>
    <cellStyle name="Notiz 2 4 5" xfId="2962"/>
    <cellStyle name="Notiz 2 4 5 2" xfId="2963"/>
    <cellStyle name="Notiz 2 4 5 2 2" xfId="2964"/>
    <cellStyle name="Notiz 2 4 5 3" xfId="2965"/>
    <cellStyle name="Notiz 2 4 6" xfId="2966"/>
    <cellStyle name="Notiz 2 4 6 2" xfId="2967"/>
    <cellStyle name="Notiz 2 4 7" xfId="2968"/>
    <cellStyle name="Notiz 2 4 7 2" xfId="2969"/>
    <cellStyle name="Notiz 2 4 8" xfId="2970"/>
    <cellStyle name="Notiz 2 5" xfId="2971"/>
    <cellStyle name="Notiz 2 5 2" xfId="2972"/>
    <cellStyle name="Notiz 2 5 2 2" xfId="2973"/>
    <cellStyle name="Notiz 2 5 3" xfId="2974"/>
    <cellStyle name="Notiz 2 5 3 2" xfId="2975"/>
    <cellStyle name="Notiz 2 5 4" xfId="2976"/>
    <cellStyle name="Notiz 2 6" xfId="2977"/>
    <cellStyle name="Notiz 2 6 2" xfId="2978"/>
    <cellStyle name="Notiz 2 6 2 2" xfId="2979"/>
    <cellStyle name="Notiz 2 6 3" xfId="2980"/>
    <cellStyle name="Notiz 2 6 3 2" xfId="2981"/>
    <cellStyle name="Notiz 2 6 4" xfId="2982"/>
    <cellStyle name="Notiz 2 7" xfId="2983"/>
    <cellStyle name="Notiz 2 7 2" xfId="2984"/>
    <cellStyle name="Notiz 2 7 2 2" xfId="2985"/>
    <cellStyle name="Notiz 2 7 3" xfId="2986"/>
    <cellStyle name="Notiz 2 7 3 2" xfId="2987"/>
    <cellStyle name="Notiz 2 7 4" xfId="2988"/>
    <cellStyle name="Notiz 2 8" xfId="2989"/>
    <cellStyle name="Notiz 2 8 2" xfId="2990"/>
    <cellStyle name="Notiz 2 8 2 2" xfId="2991"/>
    <cellStyle name="Notiz 2 8 3" xfId="2992"/>
    <cellStyle name="Notiz 2 9" xfId="2993"/>
    <cellStyle name="Notiz 2 9 2" xfId="2994"/>
    <cellStyle name="Notiz 3" xfId="2995"/>
    <cellStyle name="Notiz 4" xfId="2996"/>
    <cellStyle name="Notiz 4 2" xfId="2997"/>
    <cellStyle name="Prozent 2" xfId="2998"/>
    <cellStyle name="Prozent 2 2" xfId="2999"/>
    <cellStyle name="Prozent 3" xfId="3000"/>
    <cellStyle name="Prozent 4" xfId="3001"/>
    <cellStyle name="Prozent 4 2" xfId="3002"/>
    <cellStyle name="Schlecht 2" xfId="3003"/>
    <cellStyle name="Schlecht 3" xfId="3004"/>
    <cellStyle name="Standard 10" xfId="3005"/>
    <cellStyle name="Standard 10 2" xfId="3006"/>
    <cellStyle name="Standard 10 2 2" xfId="3007"/>
    <cellStyle name="Standard 10 3" xfId="3008"/>
    <cellStyle name="Standard 11" xfId="3009"/>
    <cellStyle name="Standard 11 2" xfId="3010"/>
    <cellStyle name="Standard 11 2 2" xfId="3011"/>
    <cellStyle name="Standard 11 3" xfId="3012"/>
    <cellStyle name="Standard 12" xfId="3013"/>
    <cellStyle name="Standard 12 2" xfId="3014"/>
    <cellStyle name="Standard 12 2 2" xfId="3015"/>
    <cellStyle name="Standard 12 3" xfId="3016"/>
    <cellStyle name="Standard 13" xfId="3017"/>
    <cellStyle name="Standard 13 2" xfId="3018"/>
    <cellStyle name="Standard 13 2 2" xfId="3019"/>
    <cellStyle name="Standard 13 3" xfId="3020"/>
    <cellStyle name="Standard 14" xfId="3021"/>
    <cellStyle name="Standard 15" xfId="3022"/>
    <cellStyle name="Standard 15 2" xfId="3023"/>
    <cellStyle name="Standard 16" xfId="3024"/>
    <cellStyle name="Standard 16 2" xfId="3025"/>
    <cellStyle name="Standard 16 2 2" xfId="3026"/>
    <cellStyle name="Standard 16 2 3" xfId="3027"/>
    <cellStyle name="Standard 16 3" xfId="3028"/>
    <cellStyle name="Standard 17" xfId="3029"/>
    <cellStyle name="Standard 18" xfId="3030"/>
    <cellStyle name="Standard 19" xfId="3031"/>
    <cellStyle name="Standard 2" xfId="3032"/>
    <cellStyle name="Standard 2 2" xfId="3033"/>
    <cellStyle name="Standard 2 2 2" xfId="3034"/>
    <cellStyle name="Standard 2 2 2 2" xfId="3035"/>
    <cellStyle name="Standard 2 3" xfId="3036"/>
    <cellStyle name="Standard 2 3 2" xfId="3037"/>
    <cellStyle name="Standard 2 4" xfId="3038"/>
    <cellStyle name="Standard 23" xfId="3039"/>
    <cellStyle name="Standard 3" xfId="3040"/>
    <cellStyle name="Standard 3 2" xfId="3041"/>
    <cellStyle name="Standard 3 2 2" xfId="3042"/>
    <cellStyle name="Standard 3 2 3" xfId="3043"/>
    <cellStyle name="Standard 4" xfId="3044"/>
    <cellStyle name="Standard 4 10" xfId="3045"/>
    <cellStyle name="Standard 4 10 2" xfId="3046"/>
    <cellStyle name="Standard 4 11" xfId="3047"/>
    <cellStyle name="Standard 4 2" xfId="3048"/>
    <cellStyle name="Standard 4 2 10" xfId="3049"/>
    <cellStyle name="Standard 4 2 2" xfId="3050"/>
    <cellStyle name="Standard 4 2 2 2" xfId="3051"/>
    <cellStyle name="Standard 4 2 2 2 2" xfId="3052"/>
    <cellStyle name="Standard 4 2 2 2 2 2" xfId="3053"/>
    <cellStyle name="Standard 4 2 2 2 2 2 2" xfId="3054"/>
    <cellStyle name="Standard 4 2 2 2 2 3" xfId="3055"/>
    <cellStyle name="Standard 4 2 2 2 2 3 2" xfId="3056"/>
    <cellStyle name="Standard 4 2 2 2 2 4" xfId="3057"/>
    <cellStyle name="Standard 4 2 2 2 3" xfId="3058"/>
    <cellStyle name="Standard 4 2 2 2 3 2" xfId="3059"/>
    <cellStyle name="Standard 4 2 2 2 3 2 2" xfId="3060"/>
    <cellStyle name="Standard 4 2 2 2 3 3" xfId="3061"/>
    <cellStyle name="Standard 4 2 2 2 3 3 2" xfId="3062"/>
    <cellStyle name="Standard 4 2 2 2 3 4" xfId="3063"/>
    <cellStyle name="Standard 4 2 2 2 4" xfId="3064"/>
    <cellStyle name="Standard 4 2 2 2 4 2" xfId="3065"/>
    <cellStyle name="Standard 4 2 2 2 4 2 2" xfId="3066"/>
    <cellStyle name="Standard 4 2 2 2 4 3" xfId="3067"/>
    <cellStyle name="Standard 4 2 2 2 4 3 2" xfId="3068"/>
    <cellStyle name="Standard 4 2 2 2 4 4" xfId="3069"/>
    <cellStyle name="Standard 4 2 2 2 5" xfId="3070"/>
    <cellStyle name="Standard 4 2 2 2 5 2" xfId="3071"/>
    <cellStyle name="Standard 4 2 2 2 5 2 2" xfId="3072"/>
    <cellStyle name="Standard 4 2 2 2 5 3" xfId="3073"/>
    <cellStyle name="Standard 4 2 2 2 6" xfId="3074"/>
    <cellStyle name="Standard 4 2 2 2 6 2" xfId="3075"/>
    <cellStyle name="Standard 4 2 2 2 7" xfId="3076"/>
    <cellStyle name="Standard 4 2 2 2 7 2" xfId="3077"/>
    <cellStyle name="Standard 4 2 2 2 8" xfId="3078"/>
    <cellStyle name="Standard 4 2 2 3" xfId="3079"/>
    <cellStyle name="Standard 4 2 2 3 2" xfId="3080"/>
    <cellStyle name="Standard 4 2 2 3 2 2" xfId="3081"/>
    <cellStyle name="Standard 4 2 2 3 3" xfId="3082"/>
    <cellStyle name="Standard 4 2 2 3 3 2" xfId="3083"/>
    <cellStyle name="Standard 4 2 2 3 4" xfId="3084"/>
    <cellStyle name="Standard 4 2 2 4" xfId="3085"/>
    <cellStyle name="Standard 4 2 2 4 2" xfId="3086"/>
    <cellStyle name="Standard 4 2 2 4 2 2" xfId="3087"/>
    <cellStyle name="Standard 4 2 2 4 3" xfId="3088"/>
    <cellStyle name="Standard 4 2 2 4 3 2" xfId="3089"/>
    <cellStyle name="Standard 4 2 2 4 4" xfId="3090"/>
    <cellStyle name="Standard 4 2 2 5" xfId="3091"/>
    <cellStyle name="Standard 4 2 2 5 2" xfId="3092"/>
    <cellStyle name="Standard 4 2 2 5 2 2" xfId="3093"/>
    <cellStyle name="Standard 4 2 2 5 3" xfId="3094"/>
    <cellStyle name="Standard 4 2 2 5 3 2" xfId="3095"/>
    <cellStyle name="Standard 4 2 2 5 4" xfId="3096"/>
    <cellStyle name="Standard 4 2 2 6" xfId="3097"/>
    <cellStyle name="Standard 4 2 2 6 2" xfId="3098"/>
    <cellStyle name="Standard 4 2 2 6 2 2" xfId="3099"/>
    <cellStyle name="Standard 4 2 2 6 3" xfId="3100"/>
    <cellStyle name="Standard 4 2 2 7" xfId="3101"/>
    <cellStyle name="Standard 4 2 2 7 2" xfId="3102"/>
    <cellStyle name="Standard 4 2 2 8" xfId="3103"/>
    <cellStyle name="Standard 4 2 2 8 2" xfId="3104"/>
    <cellStyle name="Standard 4 2 2 9" xfId="3105"/>
    <cellStyle name="Standard 4 2 3" xfId="3106"/>
    <cellStyle name="Standard 4 2 3 2" xfId="3107"/>
    <cellStyle name="Standard 4 2 3 2 2" xfId="3108"/>
    <cellStyle name="Standard 4 2 3 2 2 2" xfId="3109"/>
    <cellStyle name="Standard 4 2 3 2 3" xfId="3110"/>
    <cellStyle name="Standard 4 2 3 2 3 2" xfId="3111"/>
    <cellStyle name="Standard 4 2 3 2 4" xfId="3112"/>
    <cellStyle name="Standard 4 2 3 3" xfId="3113"/>
    <cellStyle name="Standard 4 2 3 3 2" xfId="3114"/>
    <cellStyle name="Standard 4 2 3 3 2 2" xfId="3115"/>
    <cellStyle name="Standard 4 2 3 3 3" xfId="3116"/>
    <cellStyle name="Standard 4 2 3 3 3 2" xfId="3117"/>
    <cellStyle name="Standard 4 2 3 3 4" xfId="3118"/>
    <cellStyle name="Standard 4 2 3 4" xfId="3119"/>
    <cellStyle name="Standard 4 2 3 4 2" xfId="3120"/>
    <cellStyle name="Standard 4 2 3 4 2 2" xfId="3121"/>
    <cellStyle name="Standard 4 2 3 4 3" xfId="3122"/>
    <cellStyle name="Standard 4 2 3 4 3 2" xfId="3123"/>
    <cellStyle name="Standard 4 2 3 4 4" xfId="3124"/>
    <cellStyle name="Standard 4 2 3 5" xfId="3125"/>
    <cellStyle name="Standard 4 2 3 5 2" xfId="3126"/>
    <cellStyle name="Standard 4 2 3 5 2 2" xfId="3127"/>
    <cellStyle name="Standard 4 2 3 5 3" xfId="3128"/>
    <cellStyle name="Standard 4 2 3 6" xfId="3129"/>
    <cellStyle name="Standard 4 2 3 6 2" xfId="3130"/>
    <cellStyle name="Standard 4 2 3 7" xfId="3131"/>
    <cellStyle name="Standard 4 2 3 7 2" xfId="3132"/>
    <cellStyle name="Standard 4 2 3 8" xfId="3133"/>
    <cellStyle name="Standard 4 2 4" xfId="3134"/>
    <cellStyle name="Standard 4 2 4 2" xfId="3135"/>
    <cellStyle name="Standard 4 2 4 2 2" xfId="3136"/>
    <cellStyle name="Standard 4 2 4 3" xfId="3137"/>
    <cellStyle name="Standard 4 2 4 3 2" xfId="3138"/>
    <cellStyle name="Standard 4 2 4 4" xfId="3139"/>
    <cellStyle name="Standard 4 2 5" xfId="3140"/>
    <cellStyle name="Standard 4 2 5 2" xfId="3141"/>
    <cellStyle name="Standard 4 2 5 2 2" xfId="3142"/>
    <cellStyle name="Standard 4 2 5 3" xfId="3143"/>
    <cellStyle name="Standard 4 2 5 3 2" xfId="3144"/>
    <cellStyle name="Standard 4 2 5 4" xfId="3145"/>
    <cellStyle name="Standard 4 2 6" xfId="3146"/>
    <cellStyle name="Standard 4 2 6 2" xfId="3147"/>
    <cellStyle name="Standard 4 2 6 2 2" xfId="3148"/>
    <cellStyle name="Standard 4 2 6 3" xfId="3149"/>
    <cellStyle name="Standard 4 2 6 3 2" xfId="3150"/>
    <cellStyle name="Standard 4 2 6 4" xfId="3151"/>
    <cellStyle name="Standard 4 2 7" xfId="3152"/>
    <cellStyle name="Standard 4 2 7 2" xfId="3153"/>
    <cellStyle name="Standard 4 2 7 2 2" xfId="3154"/>
    <cellStyle name="Standard 4 2 7 3" xfId="3155"/>
    <cellStyle name="Standard 4 2 8" xfId="3156"/>
    <cellStyle name="Standard 4 2 8 2" xfId="3157"/>
    <cellStyle name="Standard 4 2 9" xfId="3158"/>
    <cellStyle name="Standard 4 2 9 2" xfId="3159"/>
    <cellStyle name="Standard 4 3" xfId="3160"/>
    <cellStyle name="Standard 4 3 2" xfId="3161"/>
    <cellStyle name="Standard 4 3 2 2" xfId="3162"/>
    <cellStyle name="Standard 4 3 2 2 2" xfId="3163"/>
    <cellStyle name="Standard 4 3 2 2 2 2" xfId="3164"/>
    <cellStyle name="Standard 4 3 2 2 3" xfId="3165"/>
    <cellStyle name="Standard 4 3 2 2 3 2" xfId="3166"/>
    <cellStyle name="Standard 4 3 2 2 4" xfId="3167"/>
    <cellStyle name="Standard 4 3 2 3" xfId="3168"/>
    <cellStyle name="Standard 4 3 2 3 2" xfId="3169"/>
    <cellStyle name="Standard 4 3 2 3 2 2" xfId="3170"/>
    <cellStyle name="Standard 4 3 2 3 3" xfId="3171"/>
    <cellStyle name="Standard 4 3 2 3 3 2" xfId="3172"/>
    <cellStyle name="Standard 4 3 2 3 4" xfId="3173"/>
    <cellStyle name="Standard 4 3 2 4" xfId="3174"/>
    <cellStyle name="Standard 4 3 2 4 2" xfId="3175"/>
    <cellStyle name="Standard 4 3 2 4 2 2" xfId="3176"/>
    <cellStyle name="Standard 4 3 2 4 3" xfId="3177"/>
    <cellStyle name="Standard 4 3 2 4 3 2" xfId="3178"/>
    <cellStyle name="Standard 4 3 2 4 4" xfId="3179"/>
    <cellStyle name="Standard 4 3 2 5" xfId="3180"/>
    <cellStyle name="Standard 4 3 2 5 2" xfId="3181"/>
    <cellStyle name="Standard 4 3 2 5 2 2" xfId="3182"/>
    <cellStyle name="Standard 4 3 2 5 3" xfId="3183"/>
    <cellStyle name="Standard 4 3 2 6" xfId="3184"/>
    <cellStyle name="Standard 4 3 2 6 2" xfId="3185"/>
    <cellStyle name="Standard 4 3 2 7" xfId="3186"/>
    <cellStyle name="Standard 4 3 2 7 2" xfId="3187"/>
    <cellStyle name="Standard 4 3 2 8" xfId="3188"/>
    <cellStyle name="Standard 4 3 3" xfId="3189"/>
    <cellStyle name="Standard 4 3 3 2" xfId="3190"/>
    <cellStyle name="Standard 4 3 3 2 2" xfId="3191"/>
    <cellStyle name="Standard 4 3 3 3" xfId="3192"/>
    <cellStyle name="Standard 4 3 3 3 2" xfId="3193"/>
    <cellStyle name="Standard 4 3 3 4" xfId="3194"/>
    <cellStyle name="Standard 4 3 4" xfId="3195"/>
    <cellStyle name="Standard 4 3 4 2" xfId="3196"/>
    <cellStyle name="Standard 4 3 4 2 2" xfId="3197"/>
    <cellStyle name="Standard 4 3 4 3" xfId="3198"/>
    <cellStyle name="Standard 4 3 4 3 2" xfId="3199"/>
    <cellStyle name="Standard 4 3 4 4" xfId="3200"/>
    <cellStyle name="Standard 4 3 5" xfId="3201"/>
    <cellStyle name="Standard 4 3 5 2" xfId="3202"/>
    <cellStyle name="Standard 4 3 5 2 2" xfId="3203"/>
    <cellStyle name="Standard 4 3 5 3" xfId="3204"/>
    <cellStyle name="Standard 4 3 5 3 2" xfId="3205"/>
    <cellStyle name="Standard 4 3 5 4" xfId="3206"/>
    <cellStyle name="Standard 4 3 6" xfId="3207"/>
    <cellStyle name="Standard 4 3 6 2" xfId="3208"/>
    <cellStyle name="Standard 4 3 6 2 2" xfId="3209"/>
    <cellStyle name="Standard 4 3 6 3" xfId="3210"/>
    <cellStyle name="Standard 4 3 7" xfId="3211"/>
    <cellStyle name="Standard 4 3 7 2" xfId="3212"/>
    <cellStyle name="Standard 4 3 8" xfId="3213"/>
    <cellStyle name="Standard 4 3 8 2" xfId="3214"/>
    <cellStyle name="Standard 4 3 9" xfId="3215"/>
    <cellStyle name="Standard 4 4" xfId="3216"/>
    <cellStyle name="Standard 4 4 2" xfId="3217"/>
    <cellStyle name="Standard 4 4 2 2" xfId="3218"/>
    <cellStyle name="Standard 4 4 2 2 2" xfId="3219"/>
    <cellStyle name="Standard 4 4 2 3" xfId="3220"/>
    <cellStyle name="Standard 4 4 2 3 2" xfId="3221"/>
    <cellStyle name="Standard 4 4 2 4" xfId="3222"/>
    <cellStyle name="Standard 4 4 3" xfId="3223"/>
    <cellStyle name="Standard 4 4 3 2" xfId="3224"/>
    <cellStyle name="Standard 4 4 3 2 2" xfId="3225"/>
    <cellStyle name="Standard 4 4 3 3" xfId="3226"/>
    <cellStyle name="Standard 4 4 3 3 2" xfId="3227"/>
    <cellStyle name="Standard 4 4 3 4" xfId="3228"/>
    <cellStyle name="Standard 4 4 4" xfId="3229"/>
    <cellStyle name="Standard 4 4 4 2" xfId="3230"/>
    <cellStyle name="Standard 4 4 4 2 2" xfId="3231"/>
    <cellStyle name="Standard 4 4 4 3" xfId="3232"/>
    <cellStyle name="Standard 4 4 4 3 2" xfId="3233"/>
    <cellStyle name="Standard 4 4 4 4" xfId="3234"/>
    <cellStyle name="Standard 4 4 5" xfId="3235"/>
    <cellStyle name="Standard 4 4 5 2" xfId="3236"/>
    <cellStyle name="Standard 4 4 5 2 2" xfId="3237"/>
    <cellStyle name="Standard 4 4 5 3" xfId="3238"/>
    <cellStyle name="Standard 4 4 6" xfId="3239"/>
    <cellStyle name="Standard 4 4 6 2" xfId="3240"/>
    <cellStyle name="Standard 4 4 7" xfId="3241"/>
    <cellStyle name="Standard 4 4 7 2" xfId="3242"/>
    <cellStyle name="Standard 4 4 8" xfId="3243"/>
    <cellStyle name="Standard 4 5" xfId="3244"/>
    <cellStyle name="Standard 4 5 2" xfId="3245"/>
    <cellStyle name="Standard 4 5 2 2" xfId="3246"/>
    <cellStyle name="Standard 4 5 3" xfId="3247"/>
    <cellStyle name="Standard 4 5 3 2" xfId="3248"/>
    <cellStyle name="Standard 4 5 4" xfId="3249"/>
    <cellStyle name="Standard 4 6" xfId="3250"/>
    <cellStyle name="Standard 4 6 2" xfId="3251"/>
    <cellStyle name="Standard 4 6 2 2" xfId="3252"/>
    <cellStyle name="Standard 4 6 3" xfId="3253"/>
    <cellStyle name="Standard 4 6 3 2" xfId="3254"/>
    <cellStyle name="Standard 4 6 4" xfId="3255"/>
    <cellStyle name="Standard 4 7" xfId="3256"/>
    <cellStyle name="Standard 4 7 2" xfId="3257"/>
    <cellStyle name="Standard 4 7 2 2" xfId="3258"/>
    <cellStyle name="Standard 4 7 3" xfId="3259"/>
    <cellStyle name="Standard 4 7 3 2" xfId="3260"/>
    <cellStyle name="Standard 4 7 4" xfId="3261"/>
    <cellStyle name="Standard 4 8" xfId="3262"/>
    <cellStyle name="Standard 4 8 2" xfId="3263"/>
    <cellStyle name="Standard 4 8 2 2" xfId="3264"/>
    <cellStyle name="Standard 4 8 3" xfId="3265"/>
    <cellStyle name="Standard 4 9" xfId="3266"/>
    <cellStyle name="Standard 4 9 2" xfId="3267"/>
    <cellStyle name="Standard 5" xfId="3268"/>
    <cellStyle name="Standard 5 2" xfId="3269"/>
    <cellStyle name="Standard 5 3" xfId="3270"/>
    <cellStyle name="Standard 5 3 2" xfId="3271"/>
    <cellStyle name="Standard 5 4" xfId="3272"/>
    <cellStyle name="Standard 6" xfId="3273"/>
    <cellStyle name="Standard 6 2" xfId="3274"/>
    <cellStyle name="Standard 6 2 2" xfId="3275"/>
    <cellStyle name="Standard 6 3" xfId="3276"/>
    <cellStyle name="Standard 6 3 2" xfId="3277"/>
    <cellStyle name="Standard 7" xfId="3278"/>
    <cellStyle name="Standard 7 2" xfId="3279"/>
    <cellStyle name="Standard 7 2 2" xfId="3280"/>
    <cellStyle name="Standard 7 3" xfId="3281"/>
    <cellStyle name="Standard 8" xfId="3282"/>
    <cellStyle name="Standard 9" xfId="3283"/>
    <cellStyle name="Standard 9 2" xfId="3284"/>
    <cellStyle name="Standard 9 2 2" xfId="3285"/>
    <cellStyle name="Standard 9 3" xfId="3286"/>
    <cellStyle name="Standard_ONE-AND-ONLY Finale Neuartikel WERA_PMT 01.02.13" xfId="3287"/>
    <cellStyle name="Stil 1" xfId="3288"/>
    <cellStyle name="Verknüpfte Zelle 2" xfId="3289"/>
    <cellStyle name="Verknüpfte Zelle 3" xfId="3290"/>
    <cellStyle name="Währung 2" xfId="3291"/>
    <cellStyle name="Währung 2 2" xfId="3292"/>
    <cellStyle name="Währung 3" xfId="3293"/>
    <cellStyle name="Währung 3 2" xfId="3294"/>
    <cellStyle name="Währung 4" xfId="3295"/>
    <cellStyle name="Währung 4 2" xfId="3296"/>
    <cellStyle name="Währung 5" xfId="3297"/>
    <cellStyle name="Währung 5 2" xfId="3298"/>
    <cellStyle name="Währung 6" xfId="3299"/>
    <cellStyle name="Währung 7" xfId="3300"/>
    <cellStyle name="Warnender Text 2" xfId="3301"/>
    <cellStyle name="Warnender Text 3" xfId="3302"/>
    <cellStyle name="Zelle überprüfen 2" xfId="3303"/>
    <cellStyle name="Zelle überprüfen 3" xfId="3304"/>
    <cellStyle name="Вывод 2" xfId="3305"/>
    <cellStyle name="Гиперссылка 2" xfId="3306"/>
    <cellStyle name="Денежный 2" xfId="3307"/>
    <cellStyle name="Денежный 3" xfId="3308"/>
    <cellStyle name="Денежный 4" xfId="3309"/>
    <cellStyle name="Нейтральный 2" xfId="3310"/>
    <cellStyle name="Обычный" xfId="0" builtinId="0"/>
    <cellStyle name="Обычный 10" xfId="3311"/>
    <cellStyle name="Обычный 11" xfId="3312"/>
    <cellStyle name="Обычный 12" xfId="3313"/>
    <cellStyle name="Обычный 13" xfId="3314"/>
    <cellStyle name="Обычный 14" xfId="3315"/>
    <cellStyle name="Обычный 15" xfId="3316"/>
    <cellStyle name="Обычный 16" xfId="3317"/>
    <cellStyle name="Обычный 17" xfId="3318"/>
    <cellStyle name="Обычный 18" xfId="3319"/>
    <cellStyle name="Обычный 19" xfId="3320"/>
    <cellStyle name="Обычный 2" xfId="3321"/>
    <cellStyle name="Обычный 2 2" xfId="3322"/>
    <cellStyle name="Обычный 2 2 2" xfId="3323"/>
    <cellStyle name="Обычный 20" xfId="3324"/>
    <cellStyle name="Обычный 21" xfId="3325"/>
    <cellStyle name="Обычный 22" xfId="3326"/>
    <cellStyle name="Обычный 23" xfId="3327"/>
    <cellStyle name="Обычный 24" xfId="3328"/>
    <cellStyle name="Обычный 25" xfId="3329"/>
    <cellStyle name="Обычный 26" xfId="3330"/>
    <cellStyle name="Обычный 27" xfId="3331"/>
    <cellStyle name="Обычный 28" xfId="3332"/>
    <cellStyle name="Обычный 29" xfId="3333"/>
    <cellStyle name="Обычный 3" xfId="3334"/>
    <cellStyle name="Обычный 3 2" xfId="3335"/>
    <cellStyle name="Обычный 4" xfId="3336"/>
    <cellStyle name="Обычный 5" xfId="3337"/>
    <cellStyle name="Обычный 6" xfId="3338"/>
    <cellStyle name="Обычный 7" xfId="3339"/>
    <cellStyle name="Обычный 8" xfId="3340"/>
    <cellStyle name="Обычный 9" xfId="3341"/>
    <cellStyle name="Процентный 2" xfId="3342"/>
    <cellStyle name="Финансовый 2" xfId="3343"/>
    <cellStyle name="Финансовый 3" xfId="3344"/>
    <cellStyle name="Хороший 2" xfId="334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6</xdr:col>
      <xdr:colOff>828675</xdr:colOff>
      <xdr:row>3</xdr:row>
      <xdr:rowOff>47625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66700"/>
          <a:ext cx="15144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2;&#1081;&#1089;&#1099;/2022/&#1055;&#1088;&#1080;&#1084;&#1077;&#1085;&#1077;&#1085;&#1086;/&#1055;&#1088;&#1072;&#1081;&#1089;%20&#1083;&#1080;&#1089;&#1090;&#1099;%20&#1054;&#1054;&#1054;%20&#1050;&#1053;&#1048;&#1055;&#1045;&#1050;&#1057;/PRICE%20LIST%20OOO%20KNIPEX%20all%20brands%2001-APR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EURORATE"/>
      <sheetName val="TM"/>
      <sheetName val="LINK"/>
      <sheetName val="KNIPEX"/>
      <sheetName val="WERA"/>
      <sheetName val="BESSEY"/>
      <sheetName val="HEYTEC"/>
      <sheetName val="HEYCO"/>
      <sheetName val="RENNSTEIG"/>
      <sheetName val="PARAT"/>
      <sheetName val="PICARD"/>
      <sheetName val="EXACT"/>
      <sheetName val="TESTBOY"/>
      <sheetName val="ZIRA"/>
      <sheetName val="HALDER"/>
    </sheetNames>
    <sheetDataSet>
      <sheetData sheetId="0">
        <row r="2">
          <cell r="F2" t="str">
            <v>KNIPEX</v>
          </cell>
        </row>
        <row r="3">
          <cell r="F3" t="str">
            <v>KNIPEXКлючи трубные (газовые) и сантехнические</v>
          </cell>
        </row>
        <row r="4">
          <cell r="F4" t="str">
            <v>KNIPEXКлючи трубные 90°, DIN 5234</v>
          </cell>
        </row>
        <row r="5">
          <cell r="F5" t="str">
            <v>KNIPEXКлючи трубные 45°, DIN 5234</v>
          </cell>
        </row>
        <row r="6">
          <cell r="F6" t="str">
            <v>KNIPEXКлючи трубные S типа, тонкие губки, DIN 5234</v>
          </cell>
        </row>
        <row r="7">
          <cell r="F7" t="str">
            <v>KNIPEXКлючи трубные S типа, с быстрой регулировкой</v>
          </cell>
        </row>
        <row r="8">
          <cell r="F8" t="str">
            <v>KNIPEXКлещи переставные трубные захватные, с фиксатором, для сифонов, масляных фильтров, пластмассовых труб, DIN ISO 5743</v>
          </cell>
        </row>
        <row r="9">
          <cell r="F9" t="str">
            <v>KNIPEXSmartGrip® клещи переставные с автоматической установкой, DIN ISO 8976</v>
          </cell>
        </row>
        <row r="10">
          <cell r="F10" t="str">
            <v>KNIPEXЩипцы для хомутов</v>
          </cell>
        </row>
        <row r="11">
          <cell r="F11" t="str">
            <v>KNIPEXЩипцы для хомутов пружинных</v>
          </cell>
        </row>
        <row r="12">
          <cell r="F12" t="str">
            <v>KNIPEXЩипцы для хомутов с защёлкой</v>
          </cell>
        </row>
        <row r="13">
          <cell r="F13" t="str">
            <v>KNIPEXКлещи для хомутов с ушками (в т.ч. системы Oetiker), для пыльников, трубопроводов топливных, пневматических, компрессорных систем, систем охлаждения</v>
          </cell>
        </row>
        <row r="14">
          <cell r="F14" t="str">
            <v>KNIPEXКлещи захватные</v>
          </cell>
        </row>
        <row r="15">
          <cell r="F15" t="str">
            <v>KNIPEXKNIPEX TwinGrip клещи захватные</v>
          </cell>
        </row>
        <row r="16">
          <cell r="F16" t="str">
            <v>KNIPEXКлещи переставные</v>
          </cell>
        </row>
        <row r="17">
          <cell r="F17" t="str">
            <v>KNIPEXКлещи переставные - гаечный ключ</v>
          </cell>
        </row>
        <row r="18">
          <cell r="F18" t="str">
            <v>KNIPEXRAPTOR® клещи переставные - гаечный ключ, DIN ISO 5743</v>
          </cell>
        </row>
        <row r="19">
          <cell r="F19" t="str">
            <v>KNIPEXКлещи переставные - гаечный ключ 86-я серия, DIN ISO 5743</v>
          </cell>
        </row>
        <row r="20">
          <cell r="F20" t="str">
            <v>KNIPEXКлещи переставные - гаечный ключ, рукоятки 15°</v>
          </cell>
        </row>
        <row r="21">
          <cell r="F21" t="str">
            <v>KNIPEXЗащитные губки для переставных клещей-гаечных ключей 86-й серии</v>
          </cell>
        </row>
        <row r="22">
          <cell r="F22" t="str">
            <v>KNIPEXKNIPEX COBRA® клещи переставные с фиксатором DIN ISO 8976</v>
          </cell>
        </row>
        <row r="23">
          <cell r="F23" t="str">
            <v>KNIPEXKNIPEX COBRA® QuickSet клещи переставные сантехнические с фиксатором, быстрая установка, DIN ISO 8976</v>
          </cell>
        </row>
        <row r="24">
          <cell r="F24" t="str">
            <v>KNIPEXKNIPEX COBRA® …matic клещи переставные с фиксатором и с пружиной, DIN ISO 8976</v>
          </cell>
        </row>
        <row r="25">
          <cell r="F25" t="str">
            <v>KNIPEXKNIPEX COBRA® ES клещи переставные с фиксатором, особо тонкие, DIN ISO 8976</v>
          </cell>
        </row>
        <row r="26">
          <cell r="F26" t="str">
            <v>KNIPEXKNIPEX ALLIGATOR® клещи переставные, DIN ISO 8976</v>
          </cell>
        </row>
        <row r="27">
          <cell r="F27" t="str">
            <v>KNIPEXКлещи переставные с гребенчатым шарниром, DIN ISO 8976</v>
          </cell>
        </row>
        <row r="28">
          <cell r="F28" t="str">
            <v>KNIPEXМини-клещи переставные с гребенчатым шарниром, DIN ISO 8976</v>
          </cell>
        </row>
        <row r="29">
          <cell r="F29" t="str">
            <v>KNIPEXЩипцы для стопорных колец</v>
          </cell>
        </row>
        <row r="30">
          <cell r="F30" t="str">
            <v>KNIPEXЩипцы для внутренних стопорных колец DIN 5256</v>
          </cell>
        </row>
        <row r="31">
          <cell r="F31" t="str">
            <v>KNIPEXЩипцы для больших внутренних стопорных колец</v>
          </cell>
        </row>
        <row r="32">
          <cell r="F32" t="str">
            <v>KNIPEXЩипцы для внешних подковообразных пружинных стопорных колец, DIN ISO 5743</v>
          </cell>
        </row>
        <row r="33">
          <cell r="F33" t="str">
            <v>KNIPEXСъёмник  универсальный для внешних и внутренних стопорных колец</v>
          </cell>
        </row>
        <row r="34">
          <cell r="F34" t="str">
            <v>KNIPEXЩипцы для больших внешних стопорных колец, с запирающим механизмом</v>
          </cell>
        </row>
        <row r="35">
          <cell r="F35" t="str">
            <v>KNIPEXЩипцы для внешних стопорных колец, DIN 5254</v>
          </cell>
        </row>
        <row r="36">
          <cell r="F36" t="str">
            <v>KNIPEXЩипцы прецизионные с запрессованными наконечниками для внутренних стопорных колец, DIN 5256</v>
          </cell>
        </row>
        <row r="37">
          <cell r="F37" t="str">
            <v>KNIPEXЩипцы прецизионные с запрессованными наконечниками для внешних стопорных колец, DIN 5254</v>
          </cell>
        </row>
        <row r="38">
          <cell r="F38" t="str">
            <v>KNIPEXЩипцы для внешних стопорных колец DIN ISO 5743</v>
          </cell>
        </row>
        <row r="39">
          <cell r="F39" t="str">
            <v>KNIPEXНаборы щипцов для внутренних и внешних стопорных колец</v>
          </cell>
        </row>
        <row r="40">
          <cell r="F40" t="str">
            <v>KNIPEXПлоскогубцы комбинированные</v>
          </cell>
        </row>
        <row r="41">
          <cell r="F41" t="str">
            <v>KNIPEXПлоскогубцы комбинированные, губки 60 HRC, DIN ISO 5746</v>
          </cell>
        </row>
        <row r="42">
          <cell r="F42" t="str">
            <v>KNIPEXПлоскогубцы комбинированные особой мощности, губки 63 HRC, для сложных условий работы, DIN ISO 5746</v>
          </cell>
        </row>
        <row r="43">
          <cell r="F43" t="str">
            <v>KNIPEXПлоскогубцы комбинированные VDE 1000V особой мощности, губки 64 HRC, для самых тяжёлых нагрузок,  DIN ISO 5746</v>
          </cell>
        </row>
        <row r="44">
          <cell r="F44" t="str">
            <v>KNIPEXМини-плоскогубцы комбинированные</v>
          </cell>
        </row>
        <row r="45">
          <cell r="F45" t="str">
            <v>KNIPEXПлоскогубцы комбинированные остроконечные с удлинёнными губками, DIN ISO 5746</v>
          </cell>
        </row>
        <row r="46">
          <cell r="F46" t="str">
            <v>KNIPEXLineman's Pliers плоскогубцы электромонтёра, американская модель DIN ISO 5746, ASME B107.20</v>
          </cell>
        </row>
        <row r="47">
          <cell r="F47" t="str">
            <v>KNIPEXДлинногубцы с режущими кромками (плоскогубцы радиомонтажные), DIN ISO 5745</v>
          </cell>
        </row>
        <row r="48">
          <cell r="F48" t="str">
            <v>KNIPEXДлинногубцы с режущими кромками DIN ISO 5745</v>
          </cell>
        </row>
        <row r="49">
          <cell r="F49" t="str">
            <v>KNIPEXПлоскогубцы захватные</v>
          </cell>
        </row>
        <row r="50">
          <cell r="F50" t="str">
            <v>KNIPEXПлоскогубцы тупоносые, DIN ISO 5745</v>
          </cell>
        </row>
        <row r="51">
          <cell r="F51" t="str">
            <v>KNIPEXПлоскогубцы "Утконосы", DIN ISO 5743</v>
          </cell>
        </row>
        <row r="52">
          <cell r="F52" t="str">
            <v>KNIPEXКруглогубцы, DIN ISO 5745</v>
          </cell>
        </row>
        <row r="53">
          <cell r="F53" t="str">
            <v>KNIPEXКруглогубцы ювелира с режущей кромкой DIN ISO 5743</v>
          </cell>
        </row>
        <row r="54">
          <cell r="F54" t="str">
            <v>KNIPEXДлинногубцы, DIN ISO 5745</v>
          </cell>
        </row>
        <row r="55">
          <cell r="F55" t="str">
            <v>KNIPEXДлинногубцы, острые губки, DIN ISO 5743</v>
          </cell>
        </row>
        <row r="56">
          <cell r="F56" t="str">
            <v>KNIPEXПлоскогубцы для регулировки реле, DIN ISO 5743</v>
          </cell>
        </row>
        <row r="57">
          <cell r="F57" t="str">
            <v>KNIPEXПлоскогубцы монтажные, DIN ISO 5743</v>
          </cell>
        </row>
        <row r="58">
          <cell r="F58" t="str">
            <v>KNIPEXПлоскогубцы телефониста с  режущими кромками в средней части губок, DIN ISO 5743</v>
          </cell>
        </row>
        <row r="59">
          <cell r="F59" t="str">
            <v>KNIPEXПлоскогубцы телефониста, DIN ISO 5745</v>
          </cell>
        </row>
        <row r="60">
          <cell r="F60" t="str">
            <v>KNIPEXПлоскогубцы захватные прецизионные для точной механики, DIN ISO 9655</v>
          </cell>
        </row>
        <row r="61">
          <cell r="F61" t="str">
            <v>KNIPEXПлоскогубцы механика прецизионные тупоносые с режущей кромкой, DIN ISO 5745</v>
          </cell>
        </row>
        <row r="62">
          <cell r="F62" t="str">
            <v>KNIPEXПлоскогубцы механика, DIN ISO 5745</v>
          </cell>
        </row>
        <row r="63">
          <cell r="F63" t="str">
            <v>KNIPEXПлоскогубцы захватные для электроники, DIN ISO 9655</v>
          </cell>
        </row>
        <row r="64">
          <cell r="F64" t="str">
            <v>KNIPEXПлоскогубцы ESD захватные антистатические для электроники, DIN ISO 9655</v>
          </cell>
        </row>
        <row r="65">
          <cell r="F65" t="str">
            <v>KNIPEXПлоскогубцы захватные прецизионные для электроники, DIN ISO 9655</v>
          </cell>
        </row>
        <row r="66">
          <cell r="F66" t="str">
            <v>KNIPEXПлоскогубцы ESD захватные прецизионные антистатические для электроники, DIN ISO 9655</v>
          </cell>
        </row>
        <row r="67">
          <cell r="F67" t="str">
            <v>KNIPEXПлоскогубцы захватные монтажные для электроники, DIN ISO 5743</v>
          </cell>
        </row>
        <row r="68">
          <cell r="F68" t="str">
            <v>KNIPEXПлоскогубцы захватные VDE 1000V из пластмассы диэлектрические</v>
          </cell>
        </row>
        <row r="69">
          <cell r="F69" t="str">
            <v>KNIPEXДлинногубцы плоские VDE 1000V из пластмассы диэлектрические</v>
          </cell>
        </row>
        <row r="70">
          <cell r="F70" t="str">
            <v>KNIPEXЗажимы</v>
          </cell>
        </row>
        <row r="71">
          <cell r="F71" t="str">
            <v>KNIPEXЗажимы универсальные ручные с фиксацией для тяжёлых условий работы</v>
          </cell>
        </row>
        <row r="72">
          <cell r="F72" t="str">
            <v>KNIPEXЗажимы ручные с фиксацией для тяжёлых условий работы</v>
          </cell>
        </row>
        <row r="73">
          <cell r="F73" t="str">
            <v>KNIPEXЗажимы сварочные</v>
          </cell>
        </row>
        <row r="74">
          <cell r="F74" t="str">
            <v>KNIPEXИнструменты для реза</v>
          </cell>
        </row>
        <row r="75">
          <cell r="F75" t="str">
            <v>KNIPEXНожи универсальные</v>
          </cell>
        </row>
        <row r="76">
          <cell r="F76" t="str">
            <v>KNIPEXKNIPEX CutiX® Нож универсальный</v>
          </cell>
        </row>
        <row r="77">
          <cell r="F77" t="str">
            <v>KNIPEXБолторезы</v>
          </cell>
        </row>
        <row r="78">
          <cell r="F78" t="str">
            <v>KNIPEXKNIPEX CoBolt® болторез компактный, DIN ISO 5743</v>
          </cell>
        </row>
        <row r="79">
          <cell r="F79" t="str">
            <v>KNIPEXБолторез, режущая способность до 48 HRC</v>
          </cell>
        </row>
        <row r="80">
          <cell r="F80" t="str">
            <v>KNIPEXНожницы для резки арматурной сетки</v>
          </cell>
        </row>
        <row r="81">
          <cell r="F81" t="str">
            <v>KNIPEXБокорезы</v>
          </cell>
        </row>
        <row r="82">
          <cell r="F82" t="str">
            <v>KNIPEXБокорезы, DIN ISO 5749</v>
          </cell>
        </row>
        <row r="83">
          <cell r="F83" t="str">
            <v>KNIPEXБокорезы усиленные для реза мягких материалов вплотную к основанию</v>
          </cell>
        </row>
        <row r="84">
          <cell r="F84" t="str">
            <v>KNIPEXБокорезы для пластмассы, DIN ISO 5746</v>
          </cell>
        </row>
        <row r="85">
          <cell r="F85" t="str">
            <v>KNIPEXБокорезы для световодов (оптоволоконного кабеля), DIN ISO 5743</v>
          </cell>
        </row>
        <row r="86">
          <cell r="F86" t="str">
            <v>KNIPEXKNIPEX X-Cut® бокорезы компактные особой мощности, DIN ISO 5749</v>
          </cell>
        </row>
        <row r="87">
          <cell r="F87" t="str">
            <v>KNIPEXKNIPEX TwinForce® бокорезы особой мощности DIN ISO 5749</v>
          </cell>
        </row>
        <row r="88">
          <cell r="F88" t="str">
            <v>KNIPEXБокорезы особой мощности, DIN ISO 5749</v>
          </cell>
        </row>
        <row r="89">
          <cell r="F89" t="str">
            <v>KNIPEXБокорезы особой мощности, режущие кромки по центру, DIN ISO 5743</v>
          </cell>
        </row>
        <row r="90">
          <cell r="F90" t="str">
            <v>KNIPEXБокорезы для электромеханика, DIN ISO 5749</v>
          </cell>
        </row>
        <row r="91">
          <cell r="F91" t="str">
            <v>KNIPEXElectronic Super Knips® бокорезы прецизионные для самых тонких работ, DIN ISO 9654</v>
          </cell>
        </row>
        <row r="92">
          <cell r="F92" t="str">
            <v>KNIPEXElectronic Super Knips® бокорезы прецизионные ESD для самых тонких работ, антистатические, DIN ISO 9654</v>
          </cell>
        </row>
        <row r="93">
          <cell r="F93" t="str">
            <v>KNIPEXБокорезы прецизионные ESD для тонких работ, DIN ISO 9654</v>
          </cell>
        </row>
        <row r="94">
          <cell r="F94" t="str">
            <v>KNIPEXБокорезы прецизионные для тонких работ, DIN ISO 9654</v>
          </cell>
        </row>
        <row r="95">
          <cell r="F95" t="str">
            <v>KNIPEXНасадка-уловитель обрезков для бокорезов KN-79 02 / 22 125</v>
          </cell>
        </row>
        <row r="96">
          <cell r="F96" t="str">
            <v>KNIPEXБокорезы для электроники, с винтовым шарниром для высокой точности и больших нагрузок, DIN ISO 9654</v>
          </cell>
        </row>
        <row r="97">
          <cell r="F97" t="str">
            <v>KNIPEXБокорезы для электроники, DIN ISO 9654</v>
          </cell>
        </row>
        <row r="98">
          <cell r="F98" t="str">
            <v>KNIPEXБокорезы ESD антистатические для электроники, DIN ISO 9654</v>
          </cell>
        </row>
        <row r="99">
          <cell r="F99" t="str">
            <v>KNIPEXБокорезы для электроники с запрессованным лезвием из твёрдых сплавов для экстремальных требований, DIN ISO 9654</v>
          </cell>
        </row>
        <row r="100">
          <cell r="F100" t="str">
            <v>KNIPEXБокорезы ESD антистатические для электроники с запрессованным лезвием из твёрдых сплавов для экстремальных требований, DIN ISO 9654</v>
          </cell>
        </row>
        <row r="101">
          <cell r="F101" t="str">
            <v>KNIPEXКусачки торцевые</v>
          </cell>
        </row>
        <row r="102">
          <cell r="F102" t="str">
            <v>KNIPEXБолторез торцевой особой мощности, DIN ISO 5743</v>
          </cell>
        </row>
        <row r="103">
          <cell r="F103" t="str">
            <v>KNIPEXКусачки торцевые особой мощности, DIN ISO 5748</v>
          </cell>
        </row>
        <row r="104">
          <cell r="F104" t="str">
            <v>KNIPEXКусачки торцевые, DIN ISO 5748</v>
          </cell>
        </row>
        <row r="105">
          <cell r="F105" t="str">
            <v>KNIPEXКусачки торцевые для механиков DIN ISO 5748</v>
          </cell>
        </row>
        <row r="106">
          <cell r="F106" t="str">
            <v>KNIPEXКусачки торцевые плотницкие, DIN ISO 9243</v>
          </cell>
        </row>
        <row r="107">
          <cell r="F107" t="str">
            <v>KNIPEXКусачки торцевые для электроники, DIN ISO 9654</v>
          </cell>
        </row>
        <row r="108">
          <cell r="F108" t="str">
            <v>KNIPEXКусачки торцевые ESD антистатические для электроники, DIN ISO 9654</v>
          </cell>
        </row>
        <row r="109">
          <cell r="F109" t="str">
            <v>KNIPEXКусачки торцевые для электроники, губки 15°, DIN ISO 9654</v>
          </cell>
        </row>
        <row r="110">
          <cell r="F110" t="str">
            <v>KNIPEXТруборезы</v>
          </cell>
        </row>
        <row r="111">
          <cell r="F111" t="str">
            <v>KNIPEXKNIPEX TubiX® труборез для стали и цветных металлов</v>
          </cell>
        </row>
        <row r="112">
          <cell r="F112" t="str">
            <v>KNIPEXKNIPEX BiX® Труборез для пластиковых труб и уплотнительных втулок</v>
          </cell>
        </row>
        <row r="113">
          <cell r="F113" t="str">
            <v>KNIPEXKNIPEX TwistCut труборезы для гофротрубы (d 13 - 32 мм)</v>
          </cell>
        </row>
        <row r="114">
          <cell r="F114" t="str">
            <v>KNIPEXKNIPEX PlastiCut® Труборез-ножницы для шлангов и защитных труб (d 25 мм)</v>
          </cell>
        </row>
        <row r="115">
          <cell r="F115" t="str">
            <v>KNIPEXТруборез-ножницы для комбинированных многослойных (d 12 -25 мм) и защитных труб (d 18 - 35 мм)</v>
          </cell>
        </row>
        <row r="116">
          <cell r="F116" t="str">
            <v>KNIPEXТруборез-ножницы для пластиковых труб (в т.ч. изолирующих) d 6 -35 мм</v>
          </cell>
        </row>
        <row r="117">
          <cell r="F117" t="str">
            <v>KNIPEXТруборез-ножницы для многослойных и пластмассовых труб d 26 - 40 мм</v>
          </cell>
        </row>
        <row r="118">
          <cell r="F118" t="str">
            <v>KNIPEXТруборез-ножницы для многослойных и пневматических шлангов d 4 - 20 мм</v>
          </cell>
        </row>
        <row r="119">
          <cell r="F119" t="str">
            <v>KNIPEXТруборез-ножницы для композитных металлопластиковых и пластиковых труб d 12 - 25 мм</v>
          </cell>
        </row>
        <row r="120">
          <cell r="F120" t="str">
            <v>KNIPEXНожницы для пластика (до 4 мм) и для кабель-каналов</v>
          </cell>
        </row>
        <row r="121">
          <cell r="F121" t="str">
            <v>KNIPEXСекатор для скользящих резов по мягким материалам (резина, кожа, ПВХ и т.д.)</v>
          </cell>
        </row>
        <row r="122">
          <cell r="F122" t="str">
            <v>KNIPEXНожницы комбинированные (для реза картона, пластмассы, алюминиевой, латунной и медной фольги)</v>
          </cell>
        </row>
        <row r="123">
          <cell r="F123" t="str">
            <v>KNIPEXНожницы по металлу</v>
          </cell>
        </row>
        <row r="124">
          <cell r="F124" t="str">
            <v>KNIPEXНожницы просечные по листовому металлу</v>
          </cell>
        </row>
        <row r="125">
          <cell r="F125" t="str">
            <v>KNIPEXНожницы просечные для пластмассовых коробов</v>
          </cell>
        </row>
        <row r="126">
          <cell r="F126" t="str">
            <v>KNIPEXНожовки по металлу</v>
          </cell>
        </row>
        <row r="127">
          <cell r="F127" t="str">
            <v>KNIPEXPUK® мини-ножовки по металлу и дереву 25 TPI, 150 мм</v>
          </cell>
        </row>
        <row r="128">
          <cell r="F128" t="str">
            <v>KNIPEXИнструмент специальный</v>
          </cell>
        </row>
        <row r="129">
          <cell r="F129" t="str">
            <v>KNIPEXКлещи гончара</v>
          </cell>
        </row>
        <row r="130">
          <cell r="F130" t="str">
            <v>KNIPEXКлещи-молоток</v>
          </cell>
        </row>
        <row r="131">
          <cell r="F131" t="str">
            <v>KNIPEXКлещи-молоток для подковки лошадей, для кузовных работ, DIN ISO 5743</v>
          </cell>
        </row>
        <row r="132">
          <cell r="F132" t="str">
            <v>KNIPEXКлещи-молоток торцевые плотницкие, DIN ISO 9243</v>
          </cell>
        </row>
        <row r="133">
          <cell r="F133" t="str">
            <v>KNIPEXКлещи конусные автомобильные, DIN ISO 5743</v>
          </cell>
        </row>
        <row r="134">
          <cell r="F134" t="str">
            <v>KNIPEXПросекатели для монтажа металлических профилей</v>
          </cell>
        </row>
        <row r="135">
          <cell r="F135" t="str">
            <v>KNIPEXПросекатель с револьверной головкой, для просекания отверстий в коже, текстиле и пластике</v>
          </cell>
        </row>
        <row r="136">
          <cell r="F136" t="str">
            <v>KNIPEXКлещи для пробивания кафельной плитки, в форме клюва попугая</v>
          </cell>
        </row>
        <row r="137">
          <cell r="F137" t="str">
            <v>KNIPEXКлещи для обивочных скоб</v>
          </cell>
        </row>
        <row r="138">
          <cell r="F138" t="str">
            <v>KNIPEXКлещи для точного разламывания кафельной плитки</v>
          </cell>
        </row>
        <row r="139">
          <cell r="F139" t="str">
            <v>KNIPEXПлоскогубцы стекольщика</v>
          </cell>
        </row>
        <row r="140">
          <cell r="F140" t="str">
            <v>KNIPEXПлоскогубцы стекольщика, для обламывания надрезанных тонких стеклянных полосок, DIN ISO 5743</v>
          </cell>
        </row>
        <row r="141">
          <cell r="F141" t="str">
            <v>KNIPEXПлоскогубцы стекольщика, для зачистки и рихтовки стеклянных краев, например,при работе с искусственным хрусталем, DIN ISO 5743</v>
          </cell>
        </row>
        <row r="142">
          <cell r="F142" t="str">
            <v>KNIPEXКлещи для галогеновых ламп</v>
          </cell>
        </row>
        <row r="143">
          <cell r="F143" t="str">
            <v>KNIPEXСветодиодная ручная лампа с магнитом</v>
          </cell>
        </row>
        <row r="144">
          <cell r="F144" t="str">
            <v>KNIPEXKNIPEX Tethered Tools Система страховки инструмента</v>
          </cell>
        </row>
        <row r="145">
          <cell r="F145" t="str">
            <v>KNIPEXКлещи вязальные</v>
          </cell>
        </row>
        <row r="146">
          <cell r="F146" t="str">
            <v>KNIPEXКлещи вязальные для арматурной сетки, DIN ISO 9242</v>
          </cell>
        </row>
        <row r="147">
          <cell r="F147" t="str">
            <v>KNIPEXКлещи вязальные для арматурной сетки особой мощности, DIN ISO 9242</v>
          </cell>
        </row>
        <row r="148">
          <cell r="F148" t="str">
            <v>KNIPEXКабелерезы</v>
          </cell>
        </row>
        <row r="149">
          <cell r="F149" t="str">
            <v>KNIPEXНожницы для резки ленточного кабеля</v>
          </cell>
        </row>
        <row r="150">
          <cell r="F150" t="str">
            <v>KNIPEXНожницы электрика</v>
          </cell>
        </row>
        <row r="151">
          <cell r="F151" t="str">
            <v>KNIPEXНожницы для реза KEVLAR® волокон в оптоволоконных кабелях</v>
          </cell>
        </row>
        <row r="152">
          <cell r="F152" t="str">
            <v>KNIPEXКабелерезы компактные KNIPEX StepCut</v>
          </cell>
        </row>
        <row r="153">
          <cell r="F153" t="str">
            <v>KNIPEXКабелерезы компактные</v>
          </cell>
        </row>
        <row r="154">
          <cell r="F154" t="str">
            <v>KNIPEXКабелерезы компактные с лезвием из хирургической стали</v>
          </cell>
        </row>
        <row r="155">
          <cell r="F155" t="str">
            <v>KNIPEXКабелерезы компактные с двойными режущими кромками</v>
          </cell>
        </row>
        <row r="156">
          <cell r="F156" t="str">
            <v>KNIPEXКабелерезы</v>
          </cell>
        </row>
        <row r="157">
          <cell r="F157" t="str">
            <v>KNIPEXКабелерезы для сталеалюминиевого провода ACSR c храповым механизмом (трещоткой)</v>
          </cell>
        </row>
        <row r="158">
          <cell r="F158" t="str">
            <v>KNIPEXКабелерезы для кабеля со стальным армированием SWA c храповым механизмом (трещоткой)</v>
          </cell>
        </row>
        <row r="159">
          <cell r="F159" t="str">
            <v>KNIPEXКабелерезы с храповым механизмом (трещоткой)</v>
          </cell>
        </row>
        <row r="160">
          <cell r="F160" t="str">
            <v>KNIPEXКабелерезы с храповым механизмом (трещоткой), с трёхходовым зубчатым приводом</v>
          </cell>
        </row>
        <row r="161">
          <cell r="F161" t="str">
            <v>KNIPEXКабелерезы с храповым механизмом (трещоткой) и выдвижными телескопическими рукоятками</v>
          </cell>
        </row>
        <row r="162">
          <cell r="F162" t="str">
            <v>KNIPEXТросорезы</v>
          </cell>
        </row>
        <row r="163">
          <cell r="F163" t="str">
            <v>KNIPEXТросорезы компактные</v>
          </cell>
        </row>
        <row r="164">
          <cell r="F164" t="str">
            <v>KNIPEXТросорезы компактные для особо прочного троса (1960 Н/мм²)</v>
          </cell>
        </row>
        <row r="165">
          <cell r="F165" t="str">
            <v>KNIPEXТросорезы компактные для боуденовского троса</v>
          </cell>
        </row>
        <row r="166">
          <cell r="F166" t="str">
            <v>KNIPEXТросорезы двуручные</v>
          </cell>
        </row>
        <row r="167">
          <cell r="F167" t="str">
            <v>KNIPEXСтрипперы (инструменты для удаления изоляции и оболочек)</v>
          </cell>
        </row>
        <row r="168">
          <cell r="F168" t="str">
            <v>KNIPEXКлещи электромонтажные многофункциональные</v>
          </cell>
        </row>
        <row r="169">
          <cell r="F169" t="str">
            <v>KNIPEXПлоскогубцы электрика</v>
          </cell>
        </row>
        <row r="170">
          <cell r="F170" t="str">
            <v>KNIPEXБокорезы для снятия изоляции</v>
          </cell>
        </row>
        <row r="171">
          <cell r="F171" t="str">
            <v>KNIPEXНож электрика складной</v>
          </cell>
        </row>
        <row r="172">
          <cell r="F172" t="str">
            <v>KNIPEXKNIPEX StriX® стрипперы-кабелерезы 2-в-1 для одно-, много- и тонкожильного кабеля</v>
          </cell>
        </row>
        <row r="173">
          <cell r="F173" t="str">
            <v>KNIPEXСтрипперы для одно-, много- и тонкожильного кабеля</v>
          </cell>
        </row>
        <row r="174">
          <cell r="F174" t="str">
            <v>KNIPEXСтрипперы для электроники, для одно-, много- и тонкожильного кабеля</v>
          </cell>
        </row>
        <row r="175">
          <cell r="F175" t="str">
            <v>KNIPEXСтриппер-ножницы для электроники, для одно-, много- и тонкожильного кабеля</v>
          </cell>
        </row>
        <row r="176">
          <cell r="F176" t="str">
            <v>KNIPEXСтрипперы с фасонными ножами</v>
          </cell>
        </row>
        <row r="177">
          <cell r="F177" t="str">
            <v>KNIPEXСтрипперы прецизионные, со сменными фасонными ножами, в т.ч. для ПТФЭ, силикона, Radox®, Kapton®, резины</v>
          </cell>
        </row>
        <row r="178">
          <cell r="F178" t="str">
            <v>KNIPEXСтрипперы самонастраивающиеся</v>
          </cell>
        </row>
        <row r="179">
          <cell r="F179" t="str">
            <v>KNIPEXKNIPEX PreciStrip16 стриппер автоматический</v>
          </cell>
        </row>
        <row r="180">
          <cell r="F180" t="str">
            <v>KNIPEXKNIPEX MultiStrip 10 стриппер автоматический</v>
          </cell>
        </row>
        <row r="181">
          <cell r="F181" t="str">
            <v>KNIPEXСтрипперы автоматические</v>
          </cell>
        </row>
        <row r="182">
          <cell r="F182" t="str">
            <v>KNIPEXСтрипперы автоматические для плоских кабелей</v>
          </cell>
        </row>
        <row r="183">
          <cell r="F183" t="str">
            <v>KNIPEXСтрипперы автоматические для  маслостойкой и безгалогенной изоляции многожильного кабеля</v>
          </cell>
        </row>
        <row r="184">
          <cell r="F184" t="str">
            <v>KNIPEXМини-стрипперы для тонких медных кабелей</v>
          </cell>
        </row>
        <row r="185">
          <cell r="F185" t="str">
            <v>KNIPEXСтрипперы для оптоволоконного кабеля</v>
          </cell>
        </row>
        <row r="186">
          <cell r="F186" t="str">
            <v>KNIPEXСтрипперы прецизионные для тонких кабелей</v>
          </cell>
        </row>
        <row r="187">
          <cell r="F187" t="str">
            <v>KNIPEXПинцеты для удаления изолирующего лака с медных кабелей</v>
          </cell>
        </row>
        <row r="188">
          <cell r="F188" t="str">
            <v>KNIPEXСтрипперы для стандартных круглых кабелей (d 4 - 28 мм)</v>
          </cell>
        </row>
        <row r="189">
          <cell r="F189" t="str">
            <v>KNIPEXСтрипперы для круглых кабелей (ПВХ, резина, силикон, ПТФЭ d 6 - 40 мм)</v>
          </cell>
        </row>
        <row r="190">
          <cell r="F190" t="str">
            <v>KNIPEXСтрипперы для круглого кабеля более d 25 мм</v>
          </cell>
        </row>
        <row r="191">
          <cell r="F191" t="str">
            <v>KNIPEXСтрипперы для коаксиальных кабелей (RG 58, RG 59 и RG 62)</v>
          </cell>
        </row>
        <row r="192">
          <cell r="F192" t="str">
            <v>KNIPEXСтрипперы для стандартных коаксиальных кабелей, включая кабели для ТВ и спутниковых антенн, круглые ПВХ кабели</v>
          </cell>
        </row>
        <row r="193">
          <cell r="F193" t="str">
            <v>KNIPEXСтрипперы для коаксиальных, дата-кабелей, телефонных плоских кабелей</v>
          </cell>
        </row>
        <row r="194">
          <cell r="F194" t="str">
            <v>KNIPEXСтрипперы для плоского (до 12 мм), круглого и водостойкого монтажного кабелей (d 4 -  13 мм)</v>
          </cell>
        </row>
        <row r="195">
          <cell r="F195" t="str">
            <v>KNIPEXСтрипперы для дата-кабелей (CAT5, CAT6, CAT7, витая пара UTP/STP d 4.5 - 10 мм, 0.2 - 4 мм²)</v>
          </cell>
        </row>
        <row r="196">
          <cell r="F196" t="str">
            <v>KNIPEXСтрипперы универсальные для круглого и водостойкого монтажного кабелей (d 8 -  13 мм)</v>
          </cell>
        </row>
        <row r="197">
          <cell r="F197" t="str">
            <v>KNIPEXСтрипперы для работы c глубокими разъёмами в труднодоступных местах (d 8 -  13 мм)</v>
          </cell>
        </row>
        <row r="198">
          <cell r="F198" t="str">
            <v>KNIPEXKNIPEX ErgoStrip® стрипперы универсальные</v>
          </cell>
        </row>
        <row r="199">
          <cell r="F199" t="str">
            <v>KNIPEXКлещи-стрипперы для круглого и водостойкого монтажного кабелей (d 8 -13 мм, 0.75 - 1.5 / 2.5 мм²), DIN ISO 5746</v>
          </cell>
        </row>
        <row r="200">
          <cell r="F200" t="str">
            <v>KNIPEXНожи для кабелей VDE 1000V диэлектрические</v>
          </cell>
        </row>
        <row r="201">
          <cell r="F201" t="str">
            <v>KNIPEXПресс-клещи (клещи обжимные)</v>
          </cell>
        </row>
        <row r="202">
          <cell r="F202" t="str">
            <v>KNIPEXПресс-клещи, 3 гнезда</v>
          </cell>
        </row>
        <row r="203">
          <cell r="F203" t="str">
            <v>KNIPEXИнструмент для укладки кабелей LSA-Plus, UTP, STP и их аналогов</v>
          </cell>
        </row>
        <row r="204">
          <cell r="F204" t="str">
            <v>KNIPEXИнструмент для опрессовки системный для сменных опрессовочных плашек</v>
          </cell>
        </row>
        <row r="205">
          <cell r="F205" t="str">
            <v>KNIPEXПрофили обжима (плашки опрессовочные) для системного инструмента опрессовки</v>
          </cell>
        </row>
        <row r="206">
          <cell r="F206" t="str">
            <v>KNIPEXУстройства поддержки позиционирования плашек опрессовочных (кондукторы/локаторы) для системного инструмента опрессовки</v>
          </cell>
        </row>
        <row r="207">
          <cell r="F207" t="str">
            <v>KNIPEXKNIPEX MultiCrimp® пресс-клещи с магазином для смены плашек</v>
          </cell>
        </row>
        <row r="208">
          <cell r="F208" t="str">
            <v>KNIPEXЧемодан инструментальный для фотогальваники</v>
          </cell>
        </row>
        <row r="209">
          <cell r="F209" t="str">
            <v>KNIPEXКомпрессионный инструмент для штекеров (F, BRC, RCA) на коаксиальный кабель</v>
          </cell>
        </row>
        <row r="210">
          <cell r="F210" t="str">
            <v>KNIPEXНабор монтажных инструментов для штекеров Solar MC4 (Multi-Contact)</v>
          </cell>
        </row>
        <row r="211">
          <cell r="F211" t="str">
            <v>KNIPEXПресс-клещи для одиночных штекеров типа Scotchlok с режущими кромками</v>
          </cell>
        </row>
        <row r="212">
          <cell r="F212" t="str">
            <v>KNIPEXПресс-клещи для штекеров типа RJ (Western)</v>
          </cell>
        </row>
        <row r="213">
          <cell r="F213" t="str">
            <v>KNIPEXПресс-клещи, также для работы обеими руками</v>
          </cell>
        </row>
        <row r="214">
          <cell r="F214" t="str">
            <v>KNIPEXKNIPEX PreciForce® пресс-клещи</v>
          </cell>
        </row>
        <row r="215">
          <cell r="F215" t="str">
            <v>KNIPEXПресс-клещи для тетрагональной опрессовки</v>
          </cell>
        </row>
        <row r="216">
          <cell r="F216" t="str">
            <v>KNIPEXПресс-клещи для контактных гильз, самонастраивающиеся, с боковой установкой</v>
          </cell>
        </row>
        <row r="217">
          <cell r="F217" t="str">
            <v>KNIPEXПресс-клещи для контактных гильз, самонастраивающиеся, с торцевой установкой</v>
          </cell>
        </row>
        <row r="218">
          <cell r="F218" t="str">
            <v>KNIPEXKNIPEX Twistor16 пресс-клещи для контактных гильз, самонастраивающиеся, с поворотной опрессовочной головкой</v>
          </cell>
        </row>
        <row r="219">
          <cell r="F219" t="str">
            <v>KNIPEXПресс-клещи для обжима контактных гильз (0.25 - 16 мм², AWG 23 - 5)</v>
          </cell>
        </row>
        <row r="220">
          <cell r="F220" t="str">
            <v>KNIPEXПресс-клещи для обжима контактных гильз (0.25 - 2.5 мм², AWG 23 - 13)</v>
          </cell>
        </row>
        <row r="221">
          <cell r="F221" t="str">
            <v>KNIPEXПресс-клещи для обжима контактных гильз с торцевой установкой (0.5 - 6 мм², AWG 20 - 10)</v>
          </cell>
        </row>
        <row r="222">
          <cell r="F222" t="str">
            <v>KNIPEXПресс-клещи для миниатюрных штекеров, параллельный обжим</v>
          </cell>
        </row>
        <row r="223">
          <cell r="F223" t="str">
            <v>KNIPEXНаконечники кабельные</v>
          </cell>
        </row>
        <row r="224">
          <cell r="F224" t="str">
            <v>KNIPEXTANOS® Мини-систейнеры для кабельных наконечников</v>
          </cell>
        </row>
        <row r="225">
          <cell r="F225" t="str">
            <v>KNIPEXНабор контактных гильз в коробке</v>
          </cell>
        </row>
        <row r="226">
          <cell r="F226" t="str">
            <v>KNIPEXГильзы флажковые, изолированные</v>
          </cell>
        </row>
        <row r="227">
          <cell r="F227" t="str">
            <v>KNIPEXГильзы флажковые, неизолированные</v>
          </cell>
        </row>
        <row r="228">
          <cell r="F228" t="str">
            <v>KNIPEXГильзы флажковые с отводом, изолированные</v>
          </cell>
        </row>
        <row r="229">
          <cell r="F229" t="str">
            <v>KNIPEXГильзы трубчатые, изолированные</v>
          </cell>
        </row>
        <row r="230">
          <cell r="F230" t="str">
            <v>KNIPEXШтекеры плоские, изолированные</v>
          </cell>
        </row>
        <row r="231">
          <cell r="F231" t="str">
            <v>KNIPEXШтекеры круглые, изолированные</v>
          </cell>
        </row>
        <row r="232">
          <cell r="F232" t="str">
            <v>KNIPEXКлеммы кабельные, в форме кольца, изолированные</v>
          </cell>
        </row>
        <row r="233">
          <cell r="F233" t="str">
            <v>KNIPEXКлеммы кабельные прессуемые, в форме кольца, неизолированные</v>
          </cell>
        </row>
        <row r="234">
          <cell r="F234" t="str">
            <v>KNIPEXСоединители встык с термоусадочной изоляцией</v>
          </cell>
        </row>
        <row r="235">
          <cell r="F235" t="str">
            <v>KNIPEXСоединители встык, изолированные</v>
          </cell>
        </row>
        <row r="236">
          <cell r="F236" t="str">
            <v>KNIPEXСоединители встык, неизолированные</v>
          </cell>
        </row>
        <row r="237">
          <cell r="F237" t="str">
            <v>KNIPEXГильзы контактные с пластиковым изолятором</v>
          </cell>
        </row>
        <row r="238">
          <cell r="F238" t="str">
            <v>KNIPEXГильзы контактные, неизолированные</v>
          </cell>
        </row>
        <row r="239">
          <cell r="F239" t="str">
            <v>KNIPEXГильзы контактные сдвоенные с пластиковым изолятором</v>
          </cell>
        </row>
        <row r="240">
          <cell r="F240" t="str">
            <v>KNIPEXF-штекер под опрессовку для коаксиального кабеля с внешним d 7 мм и диэлектриком свыше d 4.7 мм</v>
          </cell>
        </row>
        <row r="241">
          <cell r="F241" t="str">
            <v>KNIPEXКолпачки защитные для кабелей VDE 1000V диэлектрические</v>
          </cell>
        </row>
        <row r="242">
          <cell r="F242" t="str">
            <v>KNIPEXКолпачки защитные самофиксирующиеся для кабелей VDE 1000V диэлектрические</v>
          </cell>
        </row>
        <row r="243">
          <cell r="F243" t="str">
            <v>KNIPEXКлючи для электрошкафов</v>
          </cell>
        </row>
        <row r="244">
          <cell r="F244" t="str">
            <v>KNIPEXKNIPEX TwinKey® ключ крестовой 8-лучевой для стандартных шкафов и систем запирания</v>
          </cell>
        </row>
        <row r="245">
          <cell r="F245" t="str">
            <v>KNIPEXКлючи крестовые 4-лучевые для стандартных шкафов и систем запирания</v>
          </cell>
        </row>
        <row r="246">
          <cell r="F246" t="str">
            <v>KNIPEXProfi-Key универсальный крестовой ключ для стандартных систем запирания</v>
          </cell>
        </row>
        <row r="247">
          <cell r="F247" t="str">
            <v>KNIPEXКлюч крестовой 4-лучевой универсальный для стандартных шкафов и систем запирания</v>
          </cell>
        </row>
        <row r="248">
          <cell r="F248" t="str">
            <v>KNIPEXКлюч крестовой универсальный для строительства,  для стандартных шкафов и систем запирания</v>
          </cell>
        </row>
        <row r="249">
          <cell r="F249" t="str">
            <v>KNIPEXDoubleJoint Ключ универсальный для стандартных шкафов и систем запирания</v>
          </cell>
        </row>
        <row r="250">
          <cell r="F250" t="str">
            <v>KNIPEXКлючи штифтовые для стандартных шкафов и систем запирания</v>
          </cell>
        </row>
        <row r="251">
          <cell r="F251" t="str">
            <v>KNIPEXПинцеты</v>
          </cell>
        </row>
        <row r="252">
          <cell r="F252" t="str">
            <v>KNIPEXПинцеты прецизионные SMD для микроэлектроники, нержавеющая сталь</v>
          </cell>
        </row>
        <row r="253">
          <cell r="F253" t="str">
            <v>KNIPEXПинцеты универсальные, нержавеющая сталь</v>
          </cell>
        </row>
        <row r="254">
          <cell r="F254" t="str">
            <v>KNIPEXПинцеты титановые</v>
          </cell>
        </row>
        <row r="255">
          <cell r="F255" t="str">
            <v>KNIPEXПинцеты прецизионные</v>
          </cell>
        </row>
        <row r="256">
          <cell r="F256" t="str">
            <v>KNIPEXПинцеты прецизионные с направляющим штифтом</v>
          </cell>
        </row>
        <row r="257">
          <cell r="F257" t="str">
            <v>KNIPEXПинцеты прецизионные с закруглёнными губками</v>
          </cell>
        </row>
        <row r="258">
          <cell r="F258" t="str">
            <v>KNIPEXПинцеты прецизионные крестовидные</v>
          </cell>
        </row>
        <row r="259">
          <cell r="F259" t="str">
            <v>KNIPEXПинцеты крестовидные</v>
          </cell>
        </row>
        <row r="260">
          <cell r="F260" t="str">
            <v>KNIPEXПинцеты прецизионные с игловидными губками</v>
          </cell>
        </row>
        <row r="261">
          <cell r="F261" t="str">
            <v>KNIPEXПинцеты прецизионные с закруглёнными узкими губками</v>
          </cell>
        </row>
        <row r="262">
          <cell r="F262" t="str">
            <v>KNIPEXПинцеты прецизионные с прямоугольными тупыми губками</v>
          </cell>
        </row>
        <row r="263">
          <cell r="F263" t="str">
            <v>KNIPEXМинипинцеты прецизионные</v>
          </cell>
        </row>
        <row r="264">
          <cell r="F264" t="str">
            <v>KNIPEXПинцеты позиционные</v>
          </cell>
        </row>
        <row r="265">
          <cell r="F265" t="str">
            <v>KNIPEXПинцеты пластиковые, термостойкие (до 130° C)</v>
          </cell>
        </row>
        <row r="266">
          <cell r="F266" t="str">
            <v>KNIPEXПинцеты режущие, мартенситная сталь</v>
          </cell>
        </row>
        <row r="267">
          <cell r="F267" t="str">
            <v>KNIPEXПинцеты ESD антистатические</v>
          </cell>
        </row>
        <row r="268">
          <cell r="F268" t="str">
            <v>KNIPEXПинцеты универсальные ESD, антистатические</v>
          </cell>
        </row>
        <row r="269">
          <cell r="F269" t="str">
            <v>KNIPEXПинцеты ESD со сменными углепластиковыми губками</v>
          </cell>
        </row>
        <row r="270">
          <cell r="F270" t="str">
            <v>KNIPEXПинцеты углепластиковые ESD, антистатические</v>
          </cell>
        </row>
        <row r="271">
          <cell r="F271" t="str">
            <v>KNIPEXПинцеты VDE 1000V диэлектрические</v>
          </cell>
        </row>
        <row r="272">
          <cell r="F272" t="str">
            <v>KNIPEXИнструмент электроизолированный</v>
          </cell>
        </row>
        <row r="273">
          <cell r="F273" t="str">
            <v>KNIPEXElectro Наборы электрика</v>
          </cell>
        </row>
        <row r="274">
          <cell r="F274" t="str">
            <v>KNIPEXКлючи разводные VDE 1000V диэлектрические</v>
          </cell>
        </row>
        <row r="275">
          <cell r="F275" t="str">
            <v>KNIPEXКлючи гаечные рожковые VDE 1000V диэлектрические</v>
          </cell>
        </row>
        <row r="276">
          <cell r="F276" t="str">
            <v>KNIPEXКлючи гаечные рожковые VDE 1000V диэлектрические, метрические</v>
          </cell>
        </row>
        <row r="277">
          <cell r="F277" t="str">
            <v>KNIPEXКлючи гаечные рожковые VDE 1000V диэлектрические, дюймовые</v>
          </cell>
        </row>
        <row r="278">
          <cell r="F278" t="str">
            <v>KNIPEXКлючи гаечные накидные VDE 1000V диэлектрические</v>
          </cell>
        </row>
        <row r="279">
          <cell r="F279" t="str">
            <v>KNIPEXКлючи гаечные накидные VDE 1000V диэлектрические, метрические</v>
          </cell>
        </row>
        <row r="280">
          <cell r="F280" t="str">
            <v>KNIPEXКлючи торцевые VDE 1000V диэлектрические</v>
          </cell>
        </row>
        <row r="281">
          <cell r="F281" t="str">
            <v>KNIPEXКлючи торцевые VDE 1000V диэлектрические, с Т-образной рукояткой</v>
          </cell>
        </row>
        <row r="282">
          <cell r="F282" t="str">
            <v>KNIPEXКлючи торцевые VDE 1000V диэлектрические, с отвёрточной рукояткой</v>
          </cell>
        </row>
        <row r="283">
          <cell r="F283" t="str">
            <v>KNIPEXОтвёртки VDE 1000V диэлектрические</v>
          </cell>
        </row>
        <row r="284">
          <cell r="F284" t="str">
            <v>KNIPEXОтвёртки SL шлицевые VDE 1000V диэлектрические</v>
          </cell>
        </row>
        <row r="285">
          <cell r="F285" t="str">
            <v>KNIPEXОтвёртки SL шлицевые тонкие VDE 1000V диэлектрические</v>
          </cell>
        </row>
        <row r="286">
          <cell r="F286" t="str">
            <v>KNIPEXОтвёртки PH Phillips крестовые VDE 1000V диэлектрические</v>
          </cell>
        </row>
        <row r="287">
          <cell r="F287" t="str">
            <v>KNIPEXОтвёртки PH Phillips крестовые тонкие VDE 1000V диэлектрические</v>
          </cell>
        </row>
        <row r="288">
          <cell r="F288" t="str">
            <v>KNIPEXОтвёртки Plus/Minus тонкие VDE 1000V диэлектрические</v>
          </cell>
        </row>
        <row r="289">
          <cell r="F289" t="str">
            <v>KNIPEXОтвёртки PZ Pozidriv VDE 1000V диэлектрические</v>
          </cell>
        </row>
        <row r="290">
          <cell r="F290" t="str">
            <v>KNIPEXОтвёртки PZ Pozidriv тонкие VDE 1000V диэлектрические</v>
          </cell>
        </row>
        <row r="291">
          <cell r="F291" t="str">
            <v>KNIPEXОтвёртки для винтов TX Torx® VDE 1000V диэлектрические</v>
          </cell>
        </row>
        <row r="292">
          <cell r="F292" t="str">
            <v>KNIPEXОтвёртки HEX для винтов c профилем "внутренний шестигранник" VDE 1000V диэлектрические</v>
          </cell>
        </row>
        <row r="293">
          <cell r="F293" t="str">
            <v>KNIPEXОтвёртки Roberson под внутренний квадрат VDE 1000V диэлектрические</v>
          </cell>
        </row>
        <row r="294">
          <cell r="F294" t="str">
            <v>KNIPEXОтвёртки HEX с Т-образной рукояткой для винтов c профилем "внутренний шестигранник" VDE 1000V диэлектрические</v>
          </cell>
        </row>
        <row r="295">
          <cell r="F295" t="str">
            <v>KNIPEXНаборы отвёрток VDE 1000V диэлектрических</v>
          </cell>
        </row>
        <row r="296">
          <cell r="F296" t="str">
            <v>KNIPEXВоротки Т-образные c наружным квадратом DR 3/8" и 1/2"</v>
          </cell>
        </row>
        <row r="297">
          <cell r="F297" t="str">
            <v>KNIPEXРукоятки трещоточные VDE 1000V диэлектрические</v>
          </cell>
        </row>
        <row r="298">
          <cell r="F298" t="str">
            <v>KNIPEXРукоятки трещоточные VDE c наружным квадратом DR 3/8" и 1/2" 1000V диэлектрические</v>
          </cell>
        </row>
        <row r="299">
          <cell r="F299" t="str">
            <v>KNIPEXУдлинители VDE под квадрат DR 3/8" и 1/2" 1000V диэлектрические</v>
          </cell>
        </row>
        <row r="300">
          <cell r="F300" t="str">
            <v>KNIPEXКлючи динамометрические VDE 1000V</v>
          </cell>
        </row>
        <row r="301">
          <cell r="F301" t="str">
            <v>KNIPEXКлючи динамометрические VDE 1000V с наружным квадратом 3/8" и 1/2", диэлектрические</v>
          </cell>
        </row>
        <row r="302">
          <cell r="F302" t="str">
            <v>KNIPEXГоловки торцевые VDE 1000V диэлектрические</v>
          </cell>
        </row>
        <row r="303">
          <cell r="F303" t="str">
            <v>KNIPEXГоловки торцевые VDE BiHEX под внутренний шестигранник, дюймовые, DR 3/8" и 1/2" 1000V диэлектрические</v>
          </cell>
        </row>
        <row r="304">
          <cell r="F304" t="str">
            <v>KNIPEXГоловки торцевые VDE HEX под внутренний шестигранник, DR 3/8" и 1/2" 1000V диэлектрические</v>
          </cell>
        </row>
        <row r="305">
          <cell r="F305" t="str">
            <v>KNIPEXГоловки торцевые VDE HEX под внешний шестигранник, DR 3/8" и 1/2" 1000V диэлектрические</v>
          </cell>
        </row>
        <row r="306">
          <cell r="F306" t="str">
            <v>KNIPEXГоловки торцевые VDE TORX, DR 3/8" 1000V диэлектрические</v>
          </cell>
        </row>
        <row r="307">
          <cell r="F307" t="str">
            <v>KNIPEXЗажимы VDE из пластмассы 1000V диэлектрические</v>
          </cell>
        </row>
        <row r="308">
          <cell r="F308" t="str">
            <v>KNIPEXНаборы инструмента</v>
          </cell>
        </row>
        <row r="309">
          <cell r="F309" t="str">
            <v>KNIPEXНаборы инструментов для электроники</v>
          </cell>
        </row>
        <row r="310">
          <cell r="F310" t="str">
            <v>KNIPEXНаборы инструмента в чехле-скрутке</v>
          </cell>
        </row>
        <row r="311">
          <cell r="F311" t="str">
            <v>KNIPEXНаборы инструмента в ложементе из поропласта</v>
          </cell>
        </row>
        <row r="312">
          <cell r="F312" t="str">
            <v>KNIPEXНаборы инструмента в пластиковом ложементе c прозрачной крышкой</v>
          </cell>
        </row>
        <row r="313">
          <cell r="F313" t="str">
            <v>KNIPEXНаборы инструментов в сумке из полиэстера</v>
          </cell>
        </row>
        <row r="314">
          <cell r="F314" t="str">
            <v>KNIPEXElektro сумка инструментальная</v>
          </cell>
        </row>
        <row r="315">
          <cell r="F315" t="str">
            <v>KNIPEXKNIPEX L-BOXX® чемодан инструментальный</v>
          </cell>
        </row>
        <row r="316">
          <cell r="F316" t="str">
            <v>KNIPEXKNIPEX L-BOXX® комплектущие</v>
          </cell>
        </row>
        <row r="317">
          <cell r="F317" t="str">
            <v>KNIPEXCompact Electro Сумка электрика с набором инструментов VDE</v>
          </cell>
        </row>
        <row r="318">
          <cell r="F318" t="str">
            <v>KNIPEXСумки поясные для инструмента, пустые</v>
          </cell>
        </row>
        <row r="319">
          <cell r="F319" t="str">
            <v>KNIPEXСумки для инструмента, пустые</v>
          </cell>
        </row>
        <row r="320">
          <cell r="F320" t="str">
            <v>KNIPEXBIG Twin чемоданы инструментальные</v>
          </cell>
        </row>
        <row r="321">
          <cell r="F321" t="str">
            <v>KNIPEXBIG Twin Move чемоданы инструментальные</v>
          </cell>
        </row>
        <row r="322">
          <cell r="F322" t="str">
            <v>KNIPEXBIG Basic Move чемоданы инструментальные</v>
          </cell>
        </row>
        <row r="323">
          <cell r="F323" t="str">
            <v>KNIPEXROBUST чемоданы инструментальные</v>
          </cell>
        </row>
        <row r="324">
          <cell r="F324" t="str">
            <v>KNIPEXVISION чемоданы инструментальные</v>
          </cell>
        </row>
        <row r="325">
          <cell r="F325" t="str">
            <v>KNIPEXBASIC чемоданы инструментальные, пустые</v>
          </cell>
        </row>
        <row r="326">
          <cell r="F326" t="str">
            <v>KNIPEXНабор шарнирно-губцевого инструмента</v>
          </cell>
        </row>
        <row r="327">
          <cell r="F327" t="str">
            <v>KNIPEXЧемоданы с электроизолированными инструментами</v>
          </cell>
        </row>
        <row r="328">
          <cell r="F328" t="str">
            <v>KNIPEXНаборы инструмента VDE</v>
          </cell>
        </row>
        <row r="329">
          <cell r="F329" t="str">
            <v>KNIPEXОБОРУДОВАНИЕ ДЛЯ ТОРГОВЛИ</v>
          </cell>
        </row>
        <row r="330">
          <cell r="F330" t="str">
            <v>WERA</v>
          </cell>
        </row>
        <row r="331">
          <cell r="F331" t="str">
            <v>WERAНовинки Осень 2021</v>
          </cell>
        </row>
        <row r="332">
          <cell r="F332" t="str">
            <v>WERAОтвёртки</v>
          </cell>
        </row>
        <row r="333">
          <cell r="F333" t="str">
            <v>WERAKraftform Plus серия 3300 - отвёртки из нержавеющей стали</v>
          </cell>
        </row>
        <row r="334">
          <cell r="F334" t="str">
            <v>WERA3335 SL Отвёртка шлицевая, нержавеющая сталь</v>
          </cell>
        </row>
        <row r="335">
          <cell r="F335" t="str">
            <v>WERA3334 SL Отвёртка шлицевая, нержавеющая сталь</v>
          </cell>
        </row>
        <row r="336">
          <cell r="F336" t="str">
            <v>WERA3350 PH Отвёртка крестовая, нержавеющая сталь</v>
          </cell>
        </row>
        <row r="337">
          <cell r="F337" t="str">
            <v>WERA3355 PZ Отвёртка крестовая, нержавеющая сталь</v>
          </cell>
        </row>
        <row r="338">
          <cell r="F338" t="str">
            <v>WERA3367 TORX® Отвёртка, нержавеющая сталь</v>
          </cell>
        </row>
        <row r="339">
          <cell r="F339" t="str">
            <v>WERA3368 Robertson Отвёртка для винтов с внутренним квадратом, нержавеющая сталь</v>
          </cell>
        </row>
        <row r="340">
          <cell r="F340" t="str">
            <v>WERAНаборы отвёрток Kraftform Plus серии 3300</v>
          </cell>
        </row>
        <row r="341">
          <cell r="F341" t="str">
            <v>WERAKraftform Plus серия 900 - отвёртки силовые</v>
          </cell>
        </row>
        <row r="342">
          <cell r="F342" t="str">
            <v>WERA932 A SL Отвёртка силовая шлицевая</v>
          </cell>
        </row>
        <row r="343">
          <cell r="F343" t="str">
            <v>WERA932 A SL SB Отвёртка силовая шлицевая</v>
          </cell>
        </row>
        <row r="344">
          <cell r="F344" t="str">
            <v>WERA932 AS SL Отвёртка силовая шлицевая, ударный задник с внутренним квадратом для работы воротком или трещоткой</v>
          </cell>
        </row>
        <row r="345">
          <cell r="F345" t="str">
            <v>WERA917 SPH Отвёртка крестовая силовая</v>
          </cell>
        </row>
        <row r="346">
          <cell r="F346" t="str">
            <v>WERA917 SPH SB Отвёртка крестовая силовая</v>
          </cell>
        </row>
        <row r="347">
          <cell r="F347" t="str">
            <v>WERA917 SPHS Отвёртка крестовая силовая, ударный задник с внутренним квадратом для работы воротком или трещоткой</v>
          </cell>
        </row>
        <row r="348">
          <cell r="F348" t="str">
            <v>WERA918 SPZ Отвёртка крестовая силовая</v>
          </cell>
        </row>
        <row r="349">
          <cell r="F349" t="str">
            <v>WERA918 SPZ SB Отвёртка крестовая силовая</v>
          </cell>
        </row>
        <row r="350">
          <cell r="F350" t="str">
            <v>WERA977 TORX® Отвёртка силовая</v>
          </cell>
        </row>
        <row r="351">
          <cell r="F351" t="str">
            <v>WERAНаборы отвёрток Kraftform Plus серии 900</v>
          </cell>
        </row>
        <row r="352">
          <cell r="F352" t="str">
            <v>WERAKraftform Plus серия 300 - отвёртки</v>
          </cell>
        </row>
        <row r="353">
          <cell r="F353" t="str">
            <v>WERA335 SL Отвёртка шлицевая</v>
          </cell>
        </row>
        <row r="354">
          <cell r="F354" t="str">
            <v>WERA334 SK SL Отвёртка шлицевая, с шестигранным стержнем</v>
          </cell>
        </row>
        <row r="355">
          <cell r="F355" t="str">
            <v>WERA334 SL Отвёртка шлицевая</v>
          </cell>
        </row>
        <row r="356">
          <cell r="F356" t="str">
            <v>WERA378 B SL Отвёртка шлицевая, с квадратным стержнем</v>
          </cell>
        </row>
        <row r="357">
          <cell r="F357" t="str">
            <v>WERA350 SK PH Отвёртка крестовая, с шестигранным стержнем</v>
          </cell>
        </row>
        <row r="358">
          <cell r="F358" t="str">
            <v>WERA350 PH Отвёртка крестовая</v>
          </cell>
        </row>
        <row r="359">
          <cell r="F359" t="str">
            <v>WERA355 SK PZ Отвёртка крестовая, с шестигранным стержнем</v>
          </cell>
        </row>
        <row r="360">
          <cell r="F360" t="str">
            <v>WERA355 PZ Отвёртка крестовая</v>
          </cell>
        </row>
        <row r="361">
          <cell r="F361" t="str">
            <v>WERA354 Hex-Plus Отвёртка под внутренний шестигранник</v>
          </cell>
        </row>
        <row r="362">
          <cell r="F362" t="str">
            <v>WERA352 Hex-Plus Отвёртка под внутренний шестигранник, с шаром</v>
          </cell>
        </row>
        <row r="363">
          <cell r="F363" t="str">
            <v>WERA367 TORX® HF Отвёртка с функцией фиксации крепежа</v>
          </cell>
        </row>
        <row r="364">
          <cell r="F364" t="str">
            <v>WERA367 TORX® Отвёртка</v>
          </cell>
        </row>
        <row r="365">
          <cell r="F365" t="str">
            <v>WERA367 TORX® SB Отвёртка</v>
          </cell>
        </row>
        <row r="366">
          <cell r="F366" t="str">
            <v>WERA367 K TORX® Отвёртка с шаром</v>
          </cell>
        </row>
        <row r="367">
          <cell r="F367" t="str">
            <v>WERA367 TORX® BO Отвёртка</v>
          </cell>
        </row>
        <row r="368">
          <cell r="F368" t="str">
            <v>WERA367 TORX PLUS® Отвёртка</v>
          </cell>
        </row>
        <row r="369">
          <cell r="F369" t="str">
            <v>WERA371 TORQ-SET® Mplus Отвёртка</v>
          </cell>
        </row>
        <row r="370">
          <cell r="F370" t="str">
            <v>WERA368 Robertson Отвёртка для винтов с внутренним квадратом</v>
          </cell>
        </row>
        <row r="371">
          <cell r="F371" t="str">
            <v>WERA375 TRI-WING® Отвёртка</v>
          </cell>
        </row>
        <row r="372">
          <cell r="F372" t="str">
            <v>WERA391 Отвёртка торцевая с гибким стержнем, под внешний шестигранник</v>
          </cell>
        </row>
        <row r="373">
          <cell r="F373" t="str">
            <v>WERA395 Отвёртка торцевая, под внешний шестигранник</v>
          </cell>
        </row>
        <row r="374">
          <cell r="F374" t="str">
            <v>WERA395 HO Отвёртка торцевая, под внешний шестигранник, с полым стержнем для выступающих шпилек</v>
          </cell>
        </row>
        <row r="375">
          <cell r="F375" t="str">
            <v>WERA335 SL Stubby Отвёртка короткая</v>
          </cell>
        </row>
        <row r="376">
          <cell r="F376" t="str">
            <v>WERA337 SL Отвёртка короткая</v>
          </cell>
        </row>
        <row r="377">
          <cell r="F377" t="str">
            <v>WERA350 PH Stubby Отвёртка короткая</v>
          </cell>
        </row>
        <row r="378">
          <cell r="F378" t="str">
            <v>WERA355 PZ Stubby Отвёртка короткая</v>
          </cell>
        </row>
        <row r="379">
          <cell r="F379" t="str">
            <v>WERA367 TORX® Stubby Отвёртка короткая</v>
          </cell>
        </row>
        <row r="380">
          <cell r="F380" t="str">
            <v>WERA368 Robertson Stubby Отвёртка короткая, для винтов в внутренним квадратом</v>
          </cell>
        </row>
        <row r="381">
          <cell r="F381" t="str">
            <v>WERAНаборы отвёрток Kraftform Plus серии 300</v>
          </cell>
        </row>
        <row r="382">
          <cell r="F382" t="str">
            <v>WERAKraftform Comfort серия 1300 - отвёртки</v>
          </cell>
        </row>
        <row r="383">
          <cell r="F383" t="str">
            <v>WERA1335 SL Kraftform Comfort Отвёртка шлицевая</v>
          </cell>
        </row>
        <row r="384">
          <cell r="F384" t="str">
            <v>WERA1334 SL Kraftform Comfort Отвёртка шлицевая</v>
          </cell>
        </row>
        <row r="385">
          <cell r="F385" t="str">
            <v>WERA1350 PH Kraftform Comfort Отвёртка крестовая</v>
          </cell>
        </row>
        <row r="386">
          <cell r="F386" t="str">
            <v>WERA1355 PZ Kraftform Comfort Отвёртка крестовая</v>
          </cell>
        </row>
        <row r="387">
          <cell r="F387" t="str">
            <v>WERA1367 TORX® Kraftform Comfort Отвёртка</v>
          </cell>
        </row>
        <row r="388">
          <cell r="F388" t="str">
            <v>WERAНаборы отвёрток Kraftform Comfort серии 1300</v>
          </cell>
        </row>
        <row r="389">
          <cell r="F389" t="str">
            <v>WERAKraftform Classic серия 1700 - отвёртки</v>
          </cell>
        </row>
        <row r="390">
          <cell r="F390" t="str">
            <v>WERA1755 PZ Kraftform Classic Отвёртка крестовая</v>
          </cell>
        </row>
        <row r="391">
          <cell r="F391" t="str">
            <v>WERA1767 TORX® Kraftform Classic Отвёртка</v>
          </cell>
        </row>
        <row r="392">
          <cell r="F392" t="str">
            <v>WERAОтвёртки силовые с деревянной рукояткой</v>
          </cell>
        </row>
        <row r="393">
          <cell r="F393" t="str">
            <v>WERA930 A SL Отвёртка силовая шлицевая c деревянной рукояткой</v>
          </cell>
        </row>
        <row r="394">
          <cell r="F394" t="str">
            <v>WERA935 SPH Отвёртка силовая крестовая c деревянной рукояткой</v>
          </cell>
        </row>
        <row r="395">
          <cell r="F395" t="str">
            <v>WERA955 SPZ Отвёртка силовая крестовая c деревянной рукояткой</v>
          </cell>
        </row>
        <row r="396">
          <cell r="F396" t="str">
            <v>WERAНаборы отвёрток силовых с деревянной рукояткой</v>
          </cell>
        </row>
        <row r="397">
          <cell r="F397" t="str">
            <v>WERAПринадлежности</v>
          </cell>
        </row>
        <row r="398">
          <cell r="F398" t="str">
            <v>WERAKraftform Micro серия 2000 - отвёртки для прецизионных работ</v>
          </cell>
        </row>
        <row r="399">
          <cell r="F399" t="str">
            <v>WERA2035 SL Kraftform Micro Отвёртка шлицевая для прецизионных работ</v>
          </cell>
        </row>
        <row r="400">
          <cell r="F400" t="str">
            <v>WERA2050 PH Kraftform Micro Отвёртка крестовая для прецизионных работ</v>
          </cell>
        </row>
        <row r="401">
          <cell r="F401" t="str">
            <v>WERA2055 PZ Kraftform Micro Отвёртка крестовая для прецизионных работ</v>
          </cell>
        </row>
        <row r="402">
          <cell r="F402" t="str">
            <v>WERA2067 TORX® HF Kraftform Micro Отвёртка для прецизионных работ, с функцией фиксации крепежа</v>
          </cell>
        </row>
        <row r="403">
          <cell r="F403" t="str">
            <v>WERA2067 TORX® Kraftform Micro Отвёртка для прецизионных работ</v>
          </cell>
        </row>
        <row r="404">
          <cell r="F404" t="str">
            <v>WERA2067 TORX® BO Kraftform Micro Отвёртка для прецизионных работ, с отверстием под штифт</v>
          </cell>
        </row>
        <row r="405">
          <cell r="F405" t="str">
            <v>WERA2067 IPR TORX PLUS® Kraftform Micro Отвёртка для прецизионных работ</v>
          </cell>
        </row>
        <row r="406">
          <cell r="F406" t="str">
            <v>WERA2054 Hex-Plus Kraftform Micro Отвёртка под внутренний шестигранник для прецизионных работ</v>
          </cell>
        </row>
        <row r="407">
          <cell r="F407" t="str">
            <v>WERA2052 Kraftform Micro Отвёртка под внутренний шестигранник для прецизионных работ, с шаром</v>
          </cell>
        </row>
        <row r="408">
          <cell r="F408" t="str">
            <v>WERA2072 Microstix® Kraftform Micro Отвёртка для прецизионных работ</v>
          </cell>
        </row>
        <row r="409">
          <cell r="F409" t="str">
            <v>WERA2069 Kraftform Micro Отвёртка торцевая для прецизионных работ</v>
          </cell>
        </row>
        <row r="410">
          <cell r="F410" t="str">
            <v>WERA1429 Kraftform Micro Съемник</v>
          </cell>
        </row>
        <row r="411">
          <cell r="F411" t="str">
            <v>WERA1013 Kraftform Micro Рукоятка-битодержатель</v>
          </cell>
        </row>
        <row r="412">
          <cell r="F412" t="str">
            <v>WERAНаборы отвёрток Kraftform Micro серии 2000 для прецизионных работ</v>
          </cell>
        </row>
        <row r="413">
          <cell r="F413" t="str">
            <v>WERAОтвёртки флажковые</v>
          </cell>
        </row>
        <row r="414">
          <cell r="F414" t="str">
            <v>WERA1267 A TORX® Отвёртка флажковая</v>
          </cell>
        </row>
        <row r="415">
          <cell r="F415" t="str">
            <v>WERA1267 A TORX PLUS® Отвёртка флажковая</v>
          </cell>
        </row>
        <row r="416">
          <cell r="F416" t="str">
            <v>WERA1267 B TORX®/Шестигранник Отвёртка флажковая комбинированная</v>
          </cell>
        </row>
        <row r="417">
          <cell r="F417" t="str">
            <v>WERA1267 B TORX PLUS®/Шестигранник Отвёртка флажковая комбинированная</v>
          </cell>
        </row>
        <row r="418">
          <cell r="F418" t="str">
            <v>WERAСерия 400 - отвёртки с Т-образной рукояткой</v>
          </cell>
        </row>
        <row r="419">
          <cell r="F419" t="str">
            <v>WERA454 Hex-Plus Отвёртка под внутренний шестигранник с Т-образной рукояткой</v>
          </cell>
        </row>
        <row r="420">
          <cell r="F420" t="str">
            <v>WERA454 Hex-Plus Imperial Отвёртка под внутренний шестигранник с Т-образной рукояткой, дюймовая</v>
          </cell>
        </row>
        <row r="421">
          <cell r="F421" t="str">
            <v>WERA454 Hex-Plus HF Imperial Отвёртка под внутренний шестигранник с Т-образной рукояткой, с функцией фиксации крепежа, дюймовая</v>
          </cell>
        </row>
        <row r="422">
          <cell r="F422" t="str">
            <v>WERA467 TORX® HF Отвёртка с Т-образной рукояткой, с функцией фиксации крепежа</v>
          </cell>
        </row>
        <row r="423">
          <cell r="F423" t="str">
            <v>WERA495 Отвёртка торцевая с Т-образной рукояткой, под внешний шестигранник</v>
          </cell>
        </row>
        <row r="424">
          <cell r="F424" t="str">
            <v>WERA416 R Рукоятка-держатель Т-образная с патроном Rapidaptor</v>
          </cell>
        </row>
        <row r="425">
          <cell r="F425" t="str">
            <v>WERAНаборы отвёрток серии 400 с Т-образной рукояткой</v>
          </cell>
        </row>
        <row r="426">
          <cell r="F426" t="str">
            <v>WERAESD Kraftform Micro серия 1500 - отвёртки антистатические прецизионные</v>
          </cell>
        </row>
        <row r="427">
          <cell r="F427" t="str">
            <v>WERA1578 A SL ESD Kraftform Micro Отвёртка шлицевая антистатическая для прецизионных работ</v>
          </cell>
        </row>
        <row r="428">
          <cell r="F428" t="str">
            <v>WERA1550 PH ESD Kraftform Micro Отвёртка крестовая антистатическая прецизионная</v>
          </cell>
        </row>
        <row r="429">
          <cell r="F429" t="str">
            <v>WERA1555 PZ ESD Kraftform Micro Отвёртка крестовая антистатическая прецизионная</v>
          </cell>
        </row>
        <row r="430">
          <cell r="F430" t="str">
            <v>WERA1567 TORX® HF ESD Kraftform Micro Отвёртка антистатическая прецизионная, с функцией фиксации</v>
          </cell>
        </row>
        <row r="431">
          <cell r="F431" t="str">
            <v>WERA1567 TORX® ESD Kraftform Micro Отвёртка антистатическая прецизионная</v>
          </cell>
        </row>
        <row r="432">
          <cell r="F432" t="str">
            <v>WERA1567 TORX® BO ESD Kraftform Micro Отвёртка антистатическая прецизионная, с отверстием под штифт</v>
          </cell>
        </row>
        <row r="433">
          <cell r="F433" t="str">
            <v>WERA1567 IPR TORX PLUS® ESD Kraftform Micro Отвёртка антистатическая прецизионная</v>
          </cell>
        </row>
        <row r="434">
          <cell r="F434" t="str">
            <v>WERA1572 ESD Microstix® Kraftform Micro Отвёртка антистатическая прецизионная</v>
          </cell>
        </row>
        <row r="435">
          <cell r="F435" t="str">
            <v>WERA1573 ESD Pentalobe Kraftform Micro Отвёртка антистатическая прецизионная</v>
          </cell>
        </row>
        <row r="436">
          <cell r="F436" t="str">
            <v>WERA1569 ESD Kraftform Micro Отвёртка торцевая антистатическая прецизионная</v>
          </cell>
        </row>
        <row r="437">
          <cell r="F437" t="str">
            <v>WERA1529 ESD Kraftform Micro Съемник</v>
          </cell>
        </row>
        <row r="438">
          <cell r="F438" t="str">
            <v>WERAНаборы отвёрток антистатических прецизионных ESD Kraftform Micro серии 1500</v>
          </cell>
        </row>
        <row r="439">
          <cell r="F439" t="str">
            <v>WERAИнструменты для электриков</v>
          </cell>
        </row>
        <row r="440">
          <cell r="F440" t="str">
            <v>WERAKraftform Plus VDE серия 3100 - отвёртки диэлектрические из нержавеющей стали</v>
          </cell>
        </row>
        <row r="441">
          <cell r="F441" t="str">
            <v>WERA3160 i SL VDE Отвёртка диэлектрическая шлицевая из нержавеющей стали</v>
          </cell>
        </row>
        <row r="442">
          <cell r="F442" t="str">
            <v>WERA3162 i PH VDE Отвёртка диэлектрическая крестовая из нержавеющей стали</v>
          </cell>
        </row>
        <row r="443">
          <cell r="F443" t="str">
            <v>WERA3165 i PZ VDE Отвёртка диэлектрическая крестовая из нержавеющей стали</v>
          </cell>
        </row>
        <row r="444">
          <cell r="F444" t="str">
            <v>WERAНаборы отвёрток диэлектрических Kraftform VDE серии 3100 из нержавеющей стали</v>
          </cell>
        </row>
        <row r="445">
          <cell r="F445" t="str">
            <v>WERAKraftform Plus VDE серия 100 - отвёртки диэлектрические</v>
          </cell>
        </row>
        <row r="446">
          <cell r="F446" t="str">
            <v>WERA160 i SL VDE Отвёртка диэлектрическая шлицевая</v>
          </cell>
        </row>
        <row r="447">
          <cell r="F447" t="str">
            <v>WERA160 iS SL VDE Отвёртка диэлектрическая шлицевая, с зауженным рабочим концом</v>
          </cell>
        </row>
        <row r="448">
          <cell r="F448" t="str">
            <v>WERA160 iSS SL VDE Отвёртка диэлектрическая шлицевая, с зауженным рабочим концом и уменьшенным диаметром рукоятки</v>
          </cell>
        </row>
        <row r="449">
          <cell r="F449" t="str">
            <v>WERA162 i PH VDE Отвёртка диэлектрическая крестовая</v>
          </cell>
        </row>
        <row r="450">
          <cell r="F450" t="str">
            <v>WERA162 iS PH VDE Отвёртка диэлектрическая крестовая, с зауженным рабочим концом</v>
          </cell>
        </row>
        <row r="451">
          <cell r="F451" t="str">
            <v>WERA162 iSS PH VDE Отвёртка диэлектрическая крестовая, с зауженным рабочим концом и уменьшенным диаметром рукоятки</v>
          </cell>
        </row>
        <row r="452">
          <cell r="F452" t="str">
            <v>WERA165 i PZ VDE Отвёртка диэлектрическая крестовая</v>
          </cell>
        </row>
        <row r="453">
          <cell r="F453" t="str">
            <v>WERA165 iS PZ VDE Отвёртка диэлектрическая крестовая, с зауженным рабочим концом</v>
          </cell>
        </row>
        <row r="454">
          <cell r="F454" t="str">
            <v>WERA162 i PH/S PlusMinus VDE Отвёртка диэлектрическая крестовая c комбинированным профилем PH/шлиц</v>
          </cell>
        </row>
        <row r="455">
          <cell r="F455" t="str">
            <v>WERA162 iS PH/S PlusMinus VDE Отвёртка диэлектрическая крестовая c комбинированным профилем PH/шлиц, с зауженным рабочим концом</v>
          </cell>
        </row>
        <row r="456">
          <cell r="F456" t="str">
            <v>WERA165 i PZ/S PlusMinus VDE Отвёртка диэлектрическая крестовая c комбинированным профилем PZ/шлиц</v>
          </cell>
        </row>
        <row r="457">
          <cell r="F457" t="str">
            <v>WERA165 iS PZ/S PlusMinus VDE Отвёртка диэлектрическая крестовая c комбинированным профилем PZ/шлиц, с зауженным рабочим концом</v>
          </cell>
        </row>
        <row r="458">
          <cell r="F458" t="str">
            <v>WERA165 iSS PZ/S PlusMinus VDE Отвёртка диэлектрическая крестовая c комбинированным профилем PZ/шлиц, с зауженным рабочим концом и уменьшенным диаметром рукоятки</v>
          </cell>
        </row>
        <row r="459">
          <cell r="F459" t="str">
            <v>WERA167 i TORX® VDE Отвёртка диэлектрическая</v>
          </cell>
        </row>
        <row r="460">
          <cell r="F460" t="str">
            <v>WERA164 i Hex-Plus VDE Отвёртка диэлектрическая шестигранная</v>
          </cell>
        </row>
        <row r="461">
          <cell r="F461" t="str">
            <v>WERA168 i Robertson VDE Отвёртка диэлектрическая под внутренний квадрат</v>
          </cell>
        </row>
        <row r="462">
          <cell r="F462" t="str">
            <v>WERA190 i VDE Отвёртка диэлектрическая торцевая, под внешний шестигранник</v>
          </cell>
        </row>
        <row r="463">
          <cell r="F463" t="str">
            <v>WERA247 Индикатор напряжения однополюсный</v>
          </cell>
        </row>
        <row r="464">
          <cell r="F464" t="str">
            <v>WERAНаборы отвёрток диэлектрических Kraftform Plus VDE серии 100</v>
          </cell>
        </row>
        <row r="465">
          <cell r="F465" t="str">
            <v>WERAKraftform Kompakt VDE - наборы со сменными отвёртками-насадками диэлектрическими</v>
          </cell>
        </row>
        <row r="466">
          <cell r="F466" t="str">
            <v>WERAKraftform Kompakt VDE Torque 1,2-3,0 Nm extra slim</v>
          </cell>
        </row>
        <row r="467">
          <cell r="F467" t="str">
            <v>WERAKraftform Kompakt VDE extra slim</v>
          </cell>
        </row>
        <row r="468">
          <cell r="F468" t="str">
            <v>WERAKraftform Kompakt VDE Universal</v>
          </cell>
        </row>
        <row r="469">
          <cell r="F469" t="str">
            <v>WERAKraftform Kompakt VDE Imperial</v>
          </cell>
        </row>
        <row r="470">
          <cell r="F470" t="str">
            <v>WERAСерия 7400 VDE Kraftform Рукоятка-держатель динамометрическая для сменных отвёрток-насадок</v>
          </cell>
        </row>
        <row r="471">
          <cell r="F471" t="str">
            <v>WERA817 VDE Kraftform Рукоятка-держатель для сменных отвёрток-насадок</v>
          </cell>
        </row>
        <row r="472">
          <cell r="F472" t="str">
            <v>WERA60 i SL Kraftform Kompakt VDE Отвёртка-насадка сменная шлицевая</v>
          </cell>
        </row>
        <row r="473">
          <cell r="F473" t="str">
            <v>WERA60 iS SL Kraftform Kompakt VDE Отвёртка-насадка сменная шлицевая с зауженным стержнем</v>
          </cell>
        </row>
        <row r="474">
          <cell r="F474" t="str">
            <v>WERA62 i PH Kraftform Kompakt VDE Отвёртка-насадка сменная крестовая</v>
          </cell>
        </row>
        <row r="475">
          <cell r="F475" t="str">
            <v>WERA62 iS PH Kraftform Kompakt VDE Отвёртка-насадка сменная крестовая с зауженным стержнем</v>
          </cell>
        </row>
        <row r="476">
          <cell r="F476" t="str">
            <v>WERA65 i PZ Kraftform Kompakt VDE Отвёртка-насадка сменная крестовая</v>
          </cell>
        </row>
        <row r="477">
          <cell r="F477" t="str">
            <v>WERA65 iS PZ Kraftform Kompakt VDE Отвёртка-насадка сменная крестовая с зауженным стержнем</v>
          </cell>
        </row>
        <row r="478">
          <cell r="F478" t="str">
            <v>WERA62 i PH/S Kraftform Kompakt VDE Отвёртка-насадка сменная PlusMinus</v>
          </cell>
        </row>
        <row r="479">
          <cell r="F479" t="str">
            <v>WERA62 iS PH/S Kraftform Kompakt VDE Отвёртка-насадка сменная PlusMinus с зауженным стержнем</v>
          </cell>
        </row>
        <row r="480">
          <cell r="F480" t="str">
            <v>WERA65 i PZ Kraftform Kompakt VDE/S Отвёртка-насадка сменная PlusMinus</v>
          </cell>
        </row>
        <row r="481">
          <cell r="F481" t="str">
            <v>WERA65 iS PZ/S Kraftform Kompakt VDE Отвёртка-насадка сменная PlusMinus с зауженным стержнем</v>
          </cell>
        </row>
        <row r="482">
          <cell r="F482" t="str">
            <v>WERA67 i TORX® Kraftform Kompakt VDE Отвёртка-насадка сменная</v>
          </cell>
        </row>
        <row r="483">
          <cell r="F483" t="str">
            <v>WERA67 iS TORX® Kraftform Kompakt VDE Отвёртка-насадка сменная с зауженным стержнем</v>
          </cell>
        </row>
        <row r="484">
          <cell r="F484" t="str">
            <v>WERA68 i Robertson Kraftform Kompakt VDE Отвёртка-насадка сменная под внутренний квадрат</v>
          </cell>
        </row>
        <row r="485">
          <cell r="F485" t="str">
            <v>WERA68 iS Robertson Kraftform Kompakt VDE Отвёртка-насадка сменная под внутренний квадрат с зауженным стержнем</v>
          </cell>
        </row>
        <row r="486">
          <cell r="F486" t="str">
            <v>WERA64 i Kraftform Kompakt VDE Отвёртка-насадка сменная под внутренний шестигранник</v>
          </cell>
        </row>
        <row r="487">
          <cell r="F487" t="str">
            <v>WERAKraftform Kompakt серия 90 Отвёртка-насадка сменная - ключ для распределительных шкафов</v>
          </cell>
        </row>
        <row r="488">
          <cell r="F488" t="str">
            <v>WERAKraftform Comfort серия 1100 i VDE - отвёртки диэлектрические</v>
          </cell>
        </row>
        <row r="489">
          <cell r="F489" t="str">
            <v>WERA1160 i SL VDE Отвёртка диэлектрическая шлицевая</v>
          </cell>
        </row>
        <row r="490">
          <cell r="F490" t="str">
            <v>WERA1162 i PH VDE Отвёртка диэлектрическая крестовая</v>
          </cell>
        </row>
        <row r="491">
          <cell r="F491" t="str">
            <v>WERA1165 i PZ VDE Отвёртка диэлектрическая крестовая</v>
          </cell>
        </row>
        <row r="492">
          <cell r="F492" t="str">
            <v>WERAНаборы отвёрток диэлектрических Kraftform Comfort VDE серии 1100</v>
          </cell>
        </row>
        <row r="493">
          <cell r="F493" t="str">
            <v>WERAKraftform Classic серия 600 i VDE - отвёртки диэлектрические</v>
          </cell>
        </row>
        <row r="494">
          <cell r="F494" t="str">
            <v>WERA600 i SL VDE Отвёртка диэлектрическая шлицевая</v>
          </cell>
        </row>
        <row r="495">
          <cell r="F495" t="str">
            <v>WERAKraftform Classic серия 1700 i VDE - отвёртки диэлектрические</v>
          </cell>
        </row>
        <row r="496">
          <cell r="F496" t="str">
            <v>WERA1765 i PZ VDE Отвёртка диэлектрическая крестовая</v>
          </cell>
        </row>
        <row r="497">
          <cell r="F497" t="str">
            <v>WERAZyklop Трещотки и принадлежности</v>
          </cell>
        </row>
        <row r="498">
          <cell r="F498" t="str">
            <v>WERAZyklop наборы с трещоткой</v>
          </cell>
        </row>
        <row r="499">
          <cell r="F499" t="str">
            <v>WERAТрещотка Zyklop Speed, 1/4"</v>
          </cell>
        </row>
        <row r="500">
          <cell r="F500" t="str">
            <v>WERAТрещотка Zyklop Metal Push, 1/4"</v>
          </cell>
        </row>
        <row r="501">
          <cell r="F501" t="str">
            <v>WERAТрещотка Zyklop Metal Switch, 1/4"</v>
          </cell>
        </row>
        <row r="502">
          <cell r="F502" t="str">
            <v>WERAТрещотка Zyklop Speed, 3/8"</v>
          </cell>
        </row>
        <row r="503">
          <cell r="F503" t="str">
            <v>WERAТрещотка Zyklop Metal Push, 3/8"</v>
          </cell>
        </row>
        <row r="504">
          <cell r="F504" t="str">
            <v>WERAТрещотка Zyklop Metal Switch, 3/8"</v>
          </cell>
        </row>
        <row r="505">
          <cell r="F505" t="str">
            <v>WERAТрещотка Zyklop Hybrid, 1/2"</v>
          </cell>
        </row>
        <row r="506">
          <cell r="F506" t="str">
            <v>WERAТрещотка Zyklop Speed, 1/2"</v>
          </cell>
        </row>
        <row r="507">
          <cell r="F507" t="str">
            <v>WERAТрещотка Zyklop Metal Push, 1/2"</v>
          </cell>
        </row>
        <row r="508">
          <cell r="F508" t="str">
            <v>WERAТрещотка Zyklop Metal Switch, 1/2"</v>
          </cell>
        </row>
        <row r="509">
          <cell r="F509" t="str">
            <v>WERAKoloss трещотка-молоток</v>
          </cell>
        </row>
        <row r="510">
          <cell r="F510" t="str">
            <v>WERAZyklop Mini трещотка</v>
          </cell>
        </row>
        <row r="511">
          <cell r="F511" t="str">
            <v>WERAZyklop Mini наборы с трещоткой</v>
          </cell>
        </row>
        <row r="512">
          <cell r="F512" t="str">
            <v>WERAZyklop Mini трещотки</v>
          </cell>
        </row>
        <row r="513">
          <cell r="F513" t="str">
            <v>WERA8790 FA Zyklop Головка торцевая шестигранная, DR 1/4"</v>
          </cell>
        </row>
        <row r="514">
          <cell r="F514" t="str">
            <v>WERAПринадлежности к трещоткам</v>
          </cell>
        </row>
        <row r="515">
          <cell r="F515" t="str">
            <v>WERAИзвлекатель гаек из торцовых головок с функцией фиксации крепежа (1/4", 3/8", 1/2")</v>
          </cell>
        </row>
        <row r="516">
          <cell r="F516" t="str">
            <v>WERAДеблокиратор для разблокировки соединения трещотки Koloss и Zyklop Hybrid с удлинителем</v>
          </cell>
        </row>
        <row r="517">
          <cell r="F517" t="str">
            <v>WERAZyklop Принадлежности, 1/4"</v>
          </cell>
        </row>
        <row r="518">
          <cell r="F518" t="str">
            <v>WERAZyklop Принадлежности, 3/8"</v>
          </cell>
        </row>
        <row r="519">
          <cell r="F519" t="str">
            <v>WERAZyklop Принадлежности, 1/2"</v>
          </cell>
        </row>
        <row r="520">
          <cell r="F520" t="str">
            <v>WERAZyklop Головки торцевые</v>
          </cell>
        </row>
        <row r="521">
          <cell r="F521" t="str">
            <v>WERAГоловки торцевые DR 1/4"</v>
          </cell>
        </row>
        <row r="522">
          <cell r="F522" t="str">
            <v>WERA8790 HMA Zyklop Головка торцевая шестигранная, DR 1/4"</v>
          </cell>
        </row>
        <row r="523">
          <cell r="F523" t="str">
            <v>WERA8790 HMA HF Zyklop Головка торцевая шестигранная, DR 1/4", с функцией фиксации крепежа</v>
          </cell>
        </row>
        <row r="524">
          <cell r="F524" t="str">
            <v>WERA8790 HMA Deep Головка торцевая шестигранная,  DR 1/4", глубокая</v>
          </cell>
        </row>
        <row r="525">
          <cell r="F525" t="str">
            <v>WERA8767 A TORX® Zyklop Головка торцевая со вставкой, DR 1/4"</v>
          </cell>
        </row>
        <row r="526">
          <cell r="F526" t="str">
            <v>WERA8767 A HF TORX® Zyklop Головка торцевая со вставкой, DR 1/4", с функцией фиксации крепежа</v>
          </cell>
        </row>
        <row r="527">
          <cell r="F527" t="str">
            <v>WERA8767 A TORX® HF 1 Zyklop Набор головок торцевых со вставкой, с функцией фиксации крепежа, DR 1/4"</v>
          </cell>
        </row>
        <row r="528">
          <cell r="F528" t="str">
            <v>WERA8740 A Hex-Plus Zyklop Головка торцевая со вставкой под внутренний шестигранник, DR 1/4"</v>
          </cell>
        </row>
        <row r="529">
          <cell r="F529" t="str">
            <v>WERA8740 A HF Hex-Plus Zyklop Головка торцевая со вставкой под внутренний шестигранник, DR 1/4", с функцией фиксации крепежа</v>
          </cell>
        </row>
        <row r="530">
          <cell r="F530" t="str">
            <v>WERA8740 A HF 1 Hex-Plus Zyklop Набор головок торцевых со вставкой под внутренний шестигранник, DR 1/4", с функцией фиксации крепежа</v>
          </cell>
        </row>
        <row r="531">
          <cell r="F531" t="str">
            <v>WERA8751 A PH Zyklop Головка торцевая со вставкой Phillips, DR 1/4"</v>
          </cell>
        </row>
        <row r="532">
          <cell r="F532" t="str">
            <v>WERA8755 A PZ Zyklop Головка торцевая со вставкой Pozidriv, DR 1/4"</v>
          </cell>
        </row>
        <row r="533">
          <cell r="F533" t="str">
            <v>WERA8700 A FL Zyklop Головка торцевая со вставкой под шлиц, DR 1/4"</v>
          </cell>
        </row>
        <row r="534">
          <cell r="F534" t="str">
            <v>WERABelt A Zyklop Наборы торцевых головок на поясе с карабином, DR 1/4"</v>
          </cell>
        </row>
        <row r="535">
          <cell r="F535" t="str">
            <v>WERAГоловки торцевые DR 3/8"</v>
          </cell>
        </row>
        <row r="536">
          <cell r="F536" t="str">
            <v>WERA8790 HMB Zyklop Головка торцевая шестигранная, DR 3/8"</v>
          </cell>
        </row>
        <row r="537">
          <cell r="F537" t="str">
            <v>WERA8790 HMB HF Zyklop Головка торцевая шестигранная, DR 3/8", с функцией фиксации крепежа</v>
          </cell>
        </row>
        <row r="538">
          <cell r="F538" t="str">
            <v>WERA8790 HMB Deep Головка торцевая шестигранная,  DR 3/8", глубокая</v>
          </cell>
        </row>
        <row r="539">
          <cell r="F539" t="str">
            <v>WERA8790 B VDE Zyklop Головка торцевая, диэлектрическая, DR 3/8"</v>
          </cell>
        </row>
        <row r="540">
          <cell r="F540" t="str">
            <v>WERA8767 B HF TORX® Zyklop Головка торцевая со вставкой, DR 3/8", с функцией фиксации крепежа</v>
          </cell>
        </row>
        <row r="541">
          <cell r="F541" t="str">
            <v>WERA8767 B TORX® HF 1 Zyklop Набор головок торцевых со вставкой, с функцией фиксации крепежа, DR 3/8"</v>
          </cell>
        </row>
        <row r="542">
          <cell r="F542" t="str">
            <v>WERA8740 B HF Hex-Plus Zyklop Головка торцевая со вставкой под внутренний шестигранник, DR 3/8", с функцией фиксации крепежа</v>
          </cell>
        </row>
        <row r="543">
          <cell r="F543" t="str">
            <v>WERA8740 B HF 1 Hex-Plus Zyklop Набор головок торцевых со вставкой под внутренний шестигранник, с функцией фиксации крепежа, DR 3/8"</v>
          </cell>
        </row>
        <row r="544">
          <cell r="F544" t="str">
            <v>WERA8740 B HF Imperial 1 Hex-Plus Zyklop Набор головок торцевых со вставкой под внутренний шестигранник, с функцией фиксации крепежа, DR 3/8"</v>
          </cell>
        </row>
        <row r="545">
          <cell r="F545" t="str">
            <v>WERABelt B Zyklop Наборы торцевых головок на поясе с карабином, DR 3/8"</v>
          </cell>
        </row>
        <row r="546">
          <cell r="F546" t="str">
            <v>WERAГоловки торцевые DR 1/2"</v>
          </cell>
        </row>
        <row r="547">
          <cell r="F547" t="str">
            <v>WERA8790 C Impaktor Головка торцевая ударная шестигранная, DR 1/2"</v>
          </cell>
        </row>
        <row r="548">
          <cell r="F548" t="str">
            <v>WERA8790 HMC Zyklop Головка торцевая шестигранная, DR 1/2"</v>
          </cell>
        </row>
        <row r="549">
          <cell r="F549" t="str">
            <v>WERA8790 HMC HF Zyklop Головка торцевая шестигранная, DR 1/2", с функцией фиксации крепежа</v>
          </cell>
        </row>
        <row r="550">
          <cell r="F550" t="str">
            <v>WERA8790 HMC HF 1 Zyklop Набор торцевых головок, DR 1/2", с функцией фиксации крепежа</v>
          </cell>
        </row>
        <row r="551">
          <cell r="F551" t="str">
            <v>WERA8790 C Wheel Impaktor Головка торцевая ударная шестигранная, DR 1/2"</v>
          </cell>
        </row>
        <row r="552">
          <cell r="F552" t="str">
            <v>WERAWheel Impaktor C Set 1 Набор головок торцевых ударных шестигранных, DR 1/2"</v>
          </cell>
        </row>
        <row r="553">
          <cell r="F553" t="str">
            <v>WERA8790 HMC Deep Головка торцевая шестигранная,  DR 1/2", глубокая</v>
          </cell>
        </row>
        <row r="554">
          <cell r="F554" t="str">
            <v>WERA8767 C HF TORX® Zyklop Головка торцевая со вставкой, DR 1/2", с функцией фиксации крепежа</v>
          </cell>
        </row>
        <row r="555">
          <cell r="F555" t="str">
            <v>WERA8767 C TORX® HF Zyklop Набор головок торцевых со вставкой, с функцией фиксации крепежа, DR 1/2"</v>
          </cell>
        </row>
        <row r="556">
          <cell r="F556" t="str">
            <v>WERA8740 C HF Hex-Plus Zyklop Головка торцевая со вставкой под внутренний шестигранник, DR 1/2", с функцией фиксации крепежа</v>
          </cell>
        </row>
        <row r="557">
          <cell r="F557" t="str">
            <v>WERA8740 C HF Hex-Plus Zyklop Набор головок торцевых со вставкой под внутренний шестигранник, с функцией фиксации крепежа, DR 1/2"</v>
          </cell>
        </row>
        <row r="558">
          <cell r="F558" t="str">
            <v>WERABelt C Zyklop Наборы торцевых головок на поясе с карабином, DR 1/2"</v>
          </cell>
        </row>
        <row r="559">
          <cell r="F559" t="str">
            <v>WERAJoker ключи гаечные</v>
          </cell>
        </row>
        <row r="560">
          <cell r="F560" t="str">
            <v>WERA6000 Joker Ключ гаечный комбинированный с трещоткой</v>
          </cell>
        </row>
        <row r="561">
          <cell r="F561" t="str">
            <v>WERA6000 Joker Ключ гаечный комбинированный с трещоткой</v>
          </cell>
        </row>
        <row r="562">
          <cell r="F562" t="str">
            <v>WERA6000 Joker наборы ключей гаечных комбинированных с трещоткой</v>
          </cell>
        </row>
        <row r="563">
          <cell r="F563" t="str">
            <v>WERA6001 Joker Switch Ключ гаечный комбинированный с реверсной трещоткой</v>
          </cell>
        </row>
        <row r="564">
          <cell r="F564" t="str">
            <v>WERA6001 Joker Switch Ключ гаечный комбинированный с реверсной трещоткой</v>
          </cell>
        </row>
        <row r="565">
          <cell r="F565" t="str">
            <v>WERA6001 Joker Switch наборы ключей гаечных комбинированных с реверсной трещоткой</v>
          </cell>
        </row>
        <row r="566">
          <cell r="F566" t="str">
            <v>WERA6002 Joker Ключ рожковый двусторонний</v>
          </cell>
        </row>
        <row r="567">
          <cell r="F567" t="str">
            <v>WERA6003 Joker Ключ гаечный комбинированный</v>
          </cell>
        </row>
        <row r="568">
          <cell r="F568" t="str">
            <v>WERA6003 Joker Ключ гаечный комбинированный</v>
          </cell>
        </row>
        <row r="569">
          <cell r="F569" t="str">
            <v>WERA6003 Joker наборы ключей гаечных комбинированных</v>
          </cell>
        </row>
        <row r="570">
          <cell r="F570" t="str">
            <v>WERA6004 Joker Ключ гаечный рожковый с самонастройкой</v>
          </cell>
        </row>
        <row r="571">
          <cell r="F571" t="str">
            <v>WERAГ-образные ключи</v>
          </cell>
        </row>
        <row r="572">
          <cell r="F572" t="str">
            <v>WERAГ-образные ключи для винтов с внутренним шестигранником</v>
          </cell>
        </row>
        <row r="573">
          <cell r="F573" t="str">
            <v>WERAStainless Наборы Г-образных ключей для винтов с внутренним шестигранником, из нержавеющей стали</v>
          </cell>
        </row>
        <row r="574">
          <cell r="F574" t="str">
            <v>WERABlackLaser Наборы Г-образных ключей для винтов с внутренним шестигранником, антикоррозийное покрытие</v>
          </cell>
        </row>
        <row r="575">
          <cell r="F575" t="str">
            <v>WERAНаборы Г-образных ключей для винтов с внутренним шестигранником, хромированные</v>
          </cell>
        </row>
        <row r="576">
          <cell r="F576" t="str">
            <v>WERA3950 SPKL Multicolour Г-образный ключ, нержавеющая сталь, с шаром</v>
          </cell>
        </row>
        <row r="577">
          <cell r="F577" t="str">
            <v>WERA3950 PKL Г-образный ключ, нержавеющая сталь, с шаром</v>
          </cell>
        </row>
        <row r="578">
          <cell r="F578" t="str">
            <v>WERA950 SPKL HF Multicolour Г-образный ключ, с функцией фиксации крепежа, с шаром</v>
          </cell>
        </row>
        <row r="579">
          <cell r="F579" t="str">
            <v>WERA950 SPKL Multicolour Г-образный ключ, с шаром</v>
          </cell>
        </row>
        <row r="580">
          <cell r="F580" t="str">
            <v>WERA950 SPKS Multicolour Г-образный ключ, с шаром</v>
          </cell>
        </row>
        <row r="581">
          <cell r="F581" t="str">
            <v>WERA950 PKL Г-образный ключ, хромированный, с шаром</v>
          </cell>
        </row>
        <row r="582">
          <cell r="F582" t="str">
            <v>WERA950 PKL BM BlackLaser Г-образный ключ, с шаром</v>
          </cell>
        </row>
        <row r="583">
          <cell r="F583" t="str">
            <v>WERA950 PKLS Г-образный ключ, хромированный, c шаром, экстракороткий конец</v>
          </cell>
        </row>
        <row r="584">
          <cell r="F584" t="str">
            <v>WERA950 PKS Г-образный ключ, хромированный, с шаром</v>
          </cell>
        </row>
        <row r="585">
          <cell r="F585" t="str">
            <v>WERA950 L HF Г-образный ключ, хромированный, с функцией фиксации крепежа</v>
          </cell>
        </row>
        <row r="586">
          <cell r="F586" t="str">
            <v>WERA950 L Г-образный ключ, хромированный</v>
          </cell>
        </row>
        <row r="587">
          <cell r="F587" t="str">
            <v>WERA950 Г-образный ключ, хромированный</v>
          </cell>
        </row>
        <row r="588">
          <cell r="F588" t="str">
            <v>WERA950 BM BlackLaser Г-образный ключ</v>
          </cell>
        </row>
        <row r="589">
          <cell r="F589" t="str">
            <v>WERAГ-образные ключи для винтов TORX®</v>
          </cell>
        </row>
        <row r="590">
          <cell r="F590" t="str">
            <v>WERAStainless Наборы Г-образных ключей для винтов TORX®, из нержавеющей стали</v>
          </cell>
        </row>
        <row r="591">
          <cell r="F591" t="str">
            <v>WERABlackLaser Наборы Г-образных ключей для винтов TORX®, антикоррозийное покрытие</v>
          </cell>
        </row>
        <row r="592">
          <cell r="F592" t="str">
            <v>WERA3967 SXL HF Г-образный ключ TORX® Multicolour с функцией фиксации крепежа, удлиненный, нержавеющая сталь</v>
          </cell>
        </row>
        <row r="593">
          <cell r="F593" t="str">
            <v>WERA967 SXL HF Г-образный ключ TORX® Multicolour с функцией фиксации крепежа, удлиненный</v>
          </cell>
        </row>
        <row r="594">
          <cell r="F594" t="str">
            <v>WERA967 SXL HF Г-образный ключ TORX® Multicolour с функцией фиксации крепежа, удлиненный</v>
          </cell>
        </row>
        <row r="595">
          <cell r="F595" t="str">
            <v>WERA967 SPKXL Г-образный ключ TORX® Multicolour, удлиненный, с шаром</v>
          </cell>
        </row>
        <row r="596">
          <cell r="F596" t="str">
            <v>WERA967 SL TORX® HF Multicolour Г-образные ключ с функцией фиксации крепежа</v>
          </cell>
        </row>
        <row r="597">
          <cell r="F597" t="str">
            <v>WERA967 SPKL TORX® BO Multicolour BlackLaser Г-образный ключ, с шаром, с отверстием под штифт</v>
          </cell>
        </row>
        <row r="598">
          <cell r="F598" t="str">
            <v>WERA967 SXL Г-образный ключ TORX® Multicolour, удлиненный</v>
          </cell>
        </row>
        <row r="599">
          <cell r="F599" t="str">
            <v>WERA967 XL HF Г-образный ключ TORX® с функцией фиксации крепежа, удлиненный</v>
          </cell>
        </row>
        <row r="600">
          <cell r="F600" t="str">
            <v>WERA967 PKXL TORX® Г-образный ключ, удлиненный, с шаром</v>
          </cell>
        </row>
        <row r="601">
          <cell r="F601" t="str">
            <v>WERA967 XL TORX® Г-образный ключ, удлиненный</v>
          </cell>
        </row>
        <row r="602">
          <cell r="F602" t="str">
            <v>WERA967 PKL TORX® BlackLaser Г-образный ключ, с шаром</v>
          </cell>
        </row>
        <row r="603">
          <cell r="F603" t="str">
            <v>WERA967 L TORX® HF BlackLaser Г-образный ключ с функцией фиксации крепежа</v>
          </cell>
        </row>
        <row r="604">
          <cell r="F604" t="str">
            <v>WERA967 TORX® BlackLaser Г-образный ключ</v>
          </cell>
        </row>
        <row r="605">
          <cell r="F605" t="str">
            <v>WERAОтвёртки изогнутые</v>
          </cell>
        </row>
        <row r="606">
          <cell r="F606" t="str">
            <v>WERA919 PH Отвёртка крестовая изогнутая</v>
          </cell>
        </row>
        <row r="607">
          <cell r="F607" t="str">
            <v>WERA919 PZ Отвёртка крестовая изогнутая</v>
          </cell>
        </row>
        <row r="608">
          <cell r="F608" t="str">
            <v>WERA920 A SL Отвёртка шлицевая изогнутая</v>
          </cell>
        </row>
        <row r="609">
          <cell r="F609" t="str">
            <v>WERAKraftform Kompakt - наборы бит, отвёрток-насадок с рукятками-держателями</v>
          </cell>
        </row>
        <row r="610">
          <cell r="F610" t="str">
            <v>WERAKraftform Kompakt Turbo</v>
          </cell>
        </row>
        <row r="611">
          <cell r="F611" t="str">
            <v>WERA826 T Kraftform Turbo Рукоятка-держатель с быстрозажимным патроном Rapidaptor</v>
          </cell>
        </row>
        <row r="612">
          <cell r="F612" t="str">
            <v>WERAKraftform Kompakt Turbo</v>
          </cell>
        </row>
        <row r="613">
          <cell r="F613" t="str">
            <v>WERA827 T i VDE Kraftform Turbo Рукоятка-держатель</v>
          </cell>
        </row>
        <row r="614">
          <cell r="F614" t="str">
            <v>WERAKraftform Kompakt Turbo i VDE</v>
          </cell>
        </row>
        <row r="615">
          <cell r="F615" t="str">
            <v>WERAKraftform Kompakt 10, 12</v>
          </cell>
        </row>
        <row r="616">
          <cell r="F616" t="str">
            <v>WERAKraftform Kompakt 10</v>
          </cell>
        </row>
        <row r="617">
          <cell r="F617" t="str">
            <v>WERAKraftform Kompakt 12</v>
          </cell>
        </row>
        <row r="618">
          <cell r="F618" t="str">
            <v>WERAKraftform Kompakt 20, 22, 25, 26, 28</v>
          </cell>
        </row>
        <row r="619">
          <cell r="F619" t="str">
            <v>WERAKraftform Kompakt 20 Tool Finder с сумкой</v>
          </cell>
        </row>
        <row r="620">
          <cell r="F620" t="str">
            <v>WERAKraftform Kompakt 20 A</v>
          </cell>
        </row>
        <row r="621">
          <cell r="F621" t="str">
            <v>WERAKraftform Kompakt 20 с сумкой</v>
          </cell>
        </row>
        <row r="622">
          <cell r="F622" t="str">
            <v>WERAKraftform Kompakt 22 с сумкой</v>
          </cell>
        </row>
        <row r="623">
          <cell r="F623" t="str">
            <v>WERAKraftform Kompakt 25 с сумкой</v>
          </cell>
        </row>
        <row r="624">
          <cell r="F624" t="str">
            <v>WERAKraftform Kompakt 26 с сумкой</v>
          </cell>
        </row>
        <row r="625">
          <cell r="F625" t="str">
            <v>WERAKraftform Kompakt 28 SB</v>
          </cell>
        </row>
        <row r="626">
          <cell r="F626" t="str">
            <v>WERAKraftform Kompakt 28 Imperial 1</v>
          </cell>
        </row>
        <row r="627">
          <cell r="F627" t="str">
            <v>WERAKraftform Kompakt 28 с сумкой</v>
          </cell>
        </row>
        <row r="628">
          <cell r="F628" t="str">
            <v>WERAСумки пустые для Kraftform Kompakt 20 серии</v>
          </cell>
        </row>
        <row r="629">
          <cell r="F629" t="str">
            <v>WERAKraftform Kompakt 40, 41</v>
          </cell>
        </row>
        <row r="630">
          <cell r="F630" t="str">
            <v>WERAKraftform Kompakt 40</v>
          </cell>
        </row>
        <row r="631">
          <cell r="F631" t="str">
            <v>WERAKraftform Kompakt 41</v>
          </cell>
        </row>
        <row r="632">
          <cell r="F632" t="str">
            <v>WERAKraftform Kompakt 50</v>
          </cell>
        </row>
        <row r="633">
          <cell r="F633" t="str">
            <v>WERAKraftform Kompakt 60/61/62</v>
          </cell>
        </row>
        <row r="634">
          <cell r="F634" t="str">
            <v>WERAKraftform Kompakt 60</v>
          </cell>
        </row>
        <row r="635">
          <cell r="F635" t="str">
            <v>WERAKraftform Kompakt 61</v>
          </cell>
        </row>
        <row r="636">
          <cell r="F636" t="str">
            <v>WERAKraftform Kompakt 62</v>
          </cell>
        </row>
        <row r="637">
          <cell r="F637" t="str">
            <v>WERA9456 Kraftform Kompakt 60 серия, сумка, пустая</v>
          </cell>
        </row>
        <row r="638">
          <cell r="F638" t="str">
            <v>WERAKraftform Kompakt 70, 71</v>
          </cell>
        </row>
        <row r="639">
          <cell r="F639" t="str">
            <v>WERAKraftform Kompakt 70 Universal</v>
          </cell>
        </row>
        <row r="640">
          <cell r="F640" t="str">
            <v>WERAKraftform Kompakt 71 Security</v>
          </cell>
        </row>
        <row r="641">
          <cell r="F641" t="str">
            <v>WERAKraftform Kompakt 100</v>
          </cell>
        </row>
        <row r="642">
          <cell r="F642" t="str">
            <v>WERAKraftform Kompakt 400</v>
          </cell>
        </row>
        <row r="643">
          <cell r="F643" t="str">
            <v>WERAKraftform Kompakt Stubby</v>
          </cell>
        </row>
        <row r="644">
          <cell r="F644" t="str">
            <v>WERAKraftform Kompakt Micro</v>
          </cell>
        </row>
        <row r="645">
          <cell r="F645" t="str">
            <v>WERAKraftform Kompakt специализированные наборы</v>
          </cell>
        </row>
        <row r="646">
          <cell r="F646" t="str">
            <v>WERAKraftform Kompakt W сервисный VDE набор инструмента для электриков</v>
          </cell>
        </row>
        <row r="647">
          <cell r="F647" t="str">
            <v>WERAKraftform Kompakt F 1 набор инструмента для изготовления окон</v>
          </cell>
        </row>
        <row r="648">
          <cell r="F648" t="str">
            <v>WERAKraftform Kompakt H 1 набор инструмента для работ по дереву</v>
          </cell>
        </row>
        <row r="649">
          <cell r="F649" t="str">
            <v>WERAKraftform Kompakt M 1 набор инструмента для работы по металлу</v>
          </cell>
        </row>
        <row r="650">
          <cell r="F650" t="str">
            <v>WERAKraftform Kompakt SH набор инструмента для работ по сантехнике и отоплению</v>
          </cell>
        </row>
        <row r="651">
          <cell r="F651" t="str">
            <v>WERAKraftform Kompakt T 1 набор для возведения террас</v>
          </cell>
        </row>
        <row r="652">
          <cell r="F652" t="str">
            <v>WERA9100 Набор инструментов для настройки гитары</v>
          </cell>
        </row>
        <row r="653">
          <cell r="F653" t="str">
            <v>WERAРукоятки-битодержатели</v>
          </cell>
        </row>
        <row r="654">
          <cell r="F654" t="str">
            <v>WERAРукоятки-битодержатели с быстрозажимным патроном Rapidaptor</v>
          </cell>
        </row>
        <row r="655">
          <cell r="F655" t="str">
            <v>WERAРукоятки-битодержатели Kraftform</v>
          </cell>
        </row>
        <row r="656">
          <cell r="F656" t="str">
            <v>WERAРукоятки-битодержатели Kraftform Stubby</v>
          </cell>
        </row>
        <row r="657">
          <cell r="F657" t="str">
            <v>WERAРукоятки-битодержатели Kraftform Micro</v>
          </cell>
        </row>
        <row r="658">
          <cell r="F658" t="str">
            <v>WERAKraftform Kompakt Vario с функцией трещотки</v>
          </cell>
        </row>
        <row r="659">
          <cell r="F659" t="str">
            <v>WERA816 RA Рукоятка-битодержатель с трещоткой</v>
          </cell>
        </row>
        <row r="660">
          <cell r="F660" t="str">
            <v>WERAKraftform Kompakt 60 RA</v>
          </cell>
        </row>
        <row r="661">
          <cell r="F661" t="str">
            <v>WERA80 RA Vario Рукоятка-битодержатель с трещоткой</v>
          </cell>
        </row>
        <row r="662">
          <cell r="F662" t="str">
            <v>WERAKraftform Kompakt Vario RA SB</v>
          </cell>
        </row>
        <row r="663">
          <cell r="F663" t="str">
            <v>WERAKraftform Kompakt Pistol RA</v>
          </cell>
        </row>
        <row r="664">
          <cell r="F664" t="str">
            <v>WERAKraftform Kompakt 27 RA</v>
          </cell>
        </row>
        <row r="665">
          <cell r="F665" t="str">
            <v>WERAKraftform Kompakt Vario - рукоятка-держатель и сменные рабочие концы</v>
          </cell>
        </row>
        <row r="666">
          <cell r="F666" t="str">
            <v>WERA88/1 Vario Набор сменных рабочих концов с рукояткой-держателем</v>
          </cell>
        </row>
        <row r="667">
          <cell r="F667" t="str">
            <v>WERA80 Vario Рукоятка-держатель для сменных рабочих концов</v>
          </cell>
        </row>
        <row r="668">
          <cell r="F668" t="str">
            <v>WERA95 Vario Рукоятка-держатель Т-образная для сменных рабочих концов</v>
          </cell>
        </row>
        <row r="669">
          <cell r="F669" t="str">
            <v>WERA830 Vario Переходник-удлинитель</v>
          </cell>
        </row>
        <row r="670">
          <cell r="F670" t="str">
            <v>WERA91 Vario Удлинитель</v>
          </cell>
        </row>
        <row r="671">
          <cell r="F671" t="str">
            <v>WERA712 Vario Переходник-удлинитель для торцевых головок</v>
          </cell>
        </row>
        <row r="672">
          <cell r="F672" t="str">
            <v>WERA81 SL/SL Vario Конец рабочий комбинированный - шлиц/шлиц</v>
          </cell>
        </row>
        <row r="673">
          <cell r="F673" t="str">
            <v>WERA82 PH/SL Vario Конец рабочий комбинированный - Phillips/шлиц</v>
          </cell>
        </row>
        <row r="674">
          <cell r="F674" t="str">
            <v>WERA83 PH/PZ Vario Конец рабочий комбинированный - Phillips/Pozidriv</v>
          </cell>
        </row>
        <row r="675">
          <cell r="F675" t="str">
            <v>WERA84 HEX/HEX Vario Конец рабочий комбинированный - шестигранник с шаром/шестигранник</v>
          </cell>
        </row>
        <row r="676">
          <cell r="F676" t="str">
            <v>WERA85 PH/PH Vario Конец рабочий комбинированный - Phillips/Phillips</v>
          </cell>
        </row>
        <row r="677">
          <cell r="F677" t="str">
            <v>WERA86 PZ/PZ Vario Конец рабочий комбинированный   - Pozidriv/Pozidriv</v>
          </cell>
        </row>
        <row r="678">
          <cell r="F678" t="str">
            <v>WERA87 TX/TX Vario Конец рабочий комбинированный   - TORX®/TORX®</v>
          </cell>
        </row>
        <row r="679">
          <cell r="F679" t="str">
            <v>WERA68 Robertson Vario Конец рабочий комбинированный  - "квадрат"/"квадрат"</v>
          </cell>
        </row>
        <row r="680">
          <cell r="F680" t="str">
            <v>WERAWera 2go - система хранения и переноски инструмента</v>
          </cell>
        </row>
        <row r="681">
          <cell r="F681" t="str">
            <v>WERAWera 2go 1 Модуль базовый</v>
          </cell>
        </row>
        <row r="682">
          <cell r="F682" t="str">
            <v>WERAWera 2go 2 Контейнер для инструментов</v>
          </cell>
        </row>
        <row r="683">
          <cell r="F683" t="str">
            <v>WERAWera 2go 3 Бокс для инструментов</v>
          </cell>
        </row>
        <row r="684">
          <cell r="F684" t="str">
            <v>WERAWera 2go 4 Подсумок</v>
          </cell>
        </row>
        <row r="685">
          <cell r="F685" t="str">
            <v>WERAWera 2go 5 Модуль базовый</v>
          </cell>
        </row>
        <row r="686">
          <cell r="F686" t="str">
            <v>WERAWera 2go 6 Ремень для переноски</v>
          </cell>
        </row>
        <row r="687">
          <cell r="F687" t="str">
            <v>WERAWera 2go 7 Бокс высокий для инструментов</v>
          </cell>
        </row>
        <row r="688">
          <cell r="F688" t="str">
            <v>WERAK Полоски с текстильной застёжкой (Velcro-"липучка")</v>
          </cell>
        </row>
        <row r="689">
          <cell r="F689" t="str">
            <v>WERAWera 2go H 1 Набор инструментов для работы по дереву</v>
          </cell>
        </row>
        <row r="690">
          <cell r="F690" t="str">
            <v>WERAБиты</v>
          </cell>
        </row>
        <row r="691">
          <cell r="F691" t="str">
            <v>WERAMicrostix®</v>
          </cell>
        </row>
        <row r="692">
          <cell r="F692" t="str">
            <v>WERA872/9 биты Microstix®, хвостовик 4 мм Halfmoon</v>
          </cell>
        </row>
        <row r="693">
          <cell r="F693" t="str">
            <v>WERA872/21 биты Microstix®, хвостовик 4 мм HIOS</v>
          </cell>
        </row>
        <row r="694">
          <cell r="F694" t="str">
            <v>WERAPH - Phillips</v>
          </cell>
        </row>
        <row r="695">
          <cell r="F695" t="str">
            <v>WERA851/1 IMP DC Impaktor PH биты ударные, алмазное покрытие, хвостовик шестигранный 1/4" C 6.3</v>
          </cell>
        </row>
        <row r="696">
          <cell r="F696" t="str">
            <v>WERA851/1 IMP DC Impaktor Bit-Box 15 PH 2 набор бит ударных,  алмазное покрытие, хвостовик шестигранный 1/4" C 6.3</v>
          </cell>
        </row>
        <row r="697">
          <cell r="F697" t="str">
            <v>WERA3851/1 TS PH биты, нержавеющая сталь, хвостовик шестигранный 1/4" C 6.3</v>
          </cell>
        </row>
        <row r="698">
          <cell r="F698" t="str">
            <v>WERA851/1 BDC PH биты торсионные, алмазное покрытие, хвостовик шестигранный 1/4" C 6.3</v>
          </cell>
        </row>
        <row r="699">
          <cell r="F699" t="str">
            <v>WERA851/1 BTH PH биты торсионные, сверхтвёрдые, хвостовик шестигранный 1/4" C 6.3</v>
          </cell>
        </row>
        <row r="700">
          <cell r="F700" t="str">
            <v>WERA851/1 BTZ PH биты торсионные, вязкая твёрдость, хвостовик шестигранный 1/4" C 6.3</v>
          </cell>
        </row>
        <row r="701">
          <cell r="F701" t="str">
            <v>WERA851/1 BTZ Bit-Box 20 PH 2 набор бит торсионных, вязкая твёрдость, хвостовик шестигранный 1/4" C 6.3</v>
          </cell>
        </row>
        <row r="702">
          <cell r="F702" t="str">
            <v>WERA851/1 ADC PH биты, алмазное покрытие, заострённые грани наконечника, хвостовик шестигранный 1/4" C 6.3</v>
          </cell>
        </row>
        <row r="703">
          <cell r="F703" t="str">
            <v>WERA851/1 A PH биты, сверхтвёрдые, заострённые грани наконечника, хвостовик шестигранный 1/4" C 6.3</v>
          </cell>
        </row>
        <row r="704">
          <cell r="F704" t="str">
            <v>WERA851/1 AH PH биты, сверхтвёрдые, заострённые грани наконечника, шестигранник по всей длине биты, хвостовик шестигранный 1/4" C 6.3</v>
          </cell>
        </row>
        <row r="705">
          <cell r="F705" t="str">
            <v>WERA851/1 RDC PH биты, алмазное покрытие, зауженный стержень, для саморезов, для работ по гипсокартону, хвостовик шестигранный 1/4" C 6.3</v>
          </cell>
        </row>
        <row r="706">
          <cell r="F706" t="str">
            <v>WERA851/1 RH PH биты, сверхтвёрдые, зауженный стержень, для саморезов, для работ по гипсокартону, хвостовик шестигранный 1/4" C 6.3</v>
          </cell>
        </row>
        <row r="707">
          <cell r="F707" t="str">
            <v>WERA851/1 RZ PH биты, вязкая твёрдость, зауженный стержень, для саморезов, для работ по гипсокартону, хвостовик шестигранный 1/4" C 6.3</v>
          </cell>
        </row>
        <row r="708">
          <cell r="F708" t="str">
            <v>WERA851/1 RZ Bit-Box 20 PH 2 набор бит, вязкая твёрдость, зауженный стержень, для саморезов, для работ по гипсокартону, хвостовик шестигранный 1/4" C 6.3</v>
          </cell>
        </row>
        <row r="709">
          <cell r="F709" t="str">
            <v>WERA851/1 TH PH биты торсионные, сверхтвёрдые, хвостовик шестигранный 1/4" C 6.3</v>
          </cell>
        </row>
        <row r="710">
          <cell r="F710" t="str">
            <v>WERA851/1 TiN PH биты, сверхтвёрдое покрытие нитридом титана, хвостовик шестигранный 1/4" C 6.3</v>
          </cell>
        </row>
        <row r="711">
          <cell r="F711" t="str">
            <v>WERA851/1 TZ PH биты торсионные, вязкая твёрдость, хвостовик шестигранный 1/4" C 6.3</v>
          </cell>
        </row>
        <row r="712">
          <cell r="F712" t="str">
            <v>WERA853/1 TZ ACR® PH биты торсионные, вязкая твёрдость, насечки Anti Cam-Out Ribs против выскальзывания, хвостовик шестигранный 1/4" C 6.3</v>
          </cell>
        </row>
        <row r="713">
          <cell r="F713" t="str">
            <v>WERA851/1 Z PH биты, вязкая твёрдость, хвостовик шестигранный 1/4" C 6.3</v>
          </cell>
        </row>
        <row r="714">
          <cell r="F714" t="str">
            <v>WERA851/1 Z DIY PH набор бит, вязкая твёрдость, хвостовик шестигранный 1/4" C 6.3</v>
          </cell>
        </row>
        <row r="715">
          <cell r="F715" t="str">
            <v>WERA851/1 Z Bit-Box 20 PH 2 набор бит, вязкая твёрдость, хвостовик шестигранный 1/4" C 6.3</v>
          </cell>
        </row>
        <row r="716">
          <cell r="F716" t="str">
            <v>WERA851/1 J PH биты, вязкая твёрдость, под азиатские винты, хвостовик шестигранный 1/4" C 6.3</v>
          </cell>
        </row>
        <row r="717">
          <cell r="F717" t="str">
            <v>WERA851/4 IMP DC Impaktor PH биты ударные, алмазное покрытие, хвостовик шестигранный 1/4" E 6.3</v>
          </cell>
        </row>
        <row r="718">
          <cell r="F718" t="str">
            <v>WERA3851/4 TS PH биты, нержавеющая сталь, хвостовик шестигранный 1/4" E 6.3</v>
          </cell>
        </row>
        <row r="719">
          <cell r="F719" t="str">
            <v>WERA851/4 BDC PH биты торсионные, алмазное покрытие, хвостовик шестигранный 1/4" E 6.3</v>
          </cell>
        </row>
        <row r="720">
          <cell r="F720" t="str">
            <v>WERA851/4 BTH PH биты торсионные, сверхтвёрдые, хвостовик шестигранный 1/4" E 6.3</v>
          </cell>
        </row>
        <row r="721">
          <cell r="F721" t="str">
            <v>WERA851/4 BTZ PH биты торсионные, вязкая твёрдость, хвостовик шестигранный 1/4" E 6.3</v>
          </cell>
        </row>
        <row r="722">
          <cell r="F722" t="str">
            <v>WERA851/4 ADC PH биты, алмазное покрытие, заострённые грани наконечника, хвостовик шестигранный 1/4" E 6.3</v>
          </cell>
        </row>
        <row r="723">
          <cell r="F723" t="str">
            <v>WERA851/4 Harpoon DC PH биты, алмазное покрытие, зауженный стержень, хвостовик шестигранный 1/4" E 6.3</v>
          </cell>
        </row>
        <row r="724">
          <cell r="F724" t="str">
            <v>WERA851/4 RH PH биты, сверхтвёрдые, зауженный стержень, для саморезов, для работ по гипсокартону, хвостовик шестигранный 1/4" E 6.3</v>
          </cell>
        </row>
        <row r="725">
          <cell r="F725" t="str">
            <v>WERA851/4 A PH биты, сверхтвёрдые, заострённые грани наконечника, хвостовик шестигранный 1/4" E 6.3</v>
          </cell>
        </row>
        <row r="726">
          <cell r="F726" t="str">
            <v>WERA851/4 R PH биты, вязкая твёрдость, удлинённый зауженный стержень, для саморезов, для работ по гипсокартону, хвостовик шестигранный 1/4" E 6.3</v>
          </cell>
        </row>
        <row r="727">
          <cell r="F727" t="str">
            <v>WERA851/4 TH PH биты торсионные, сверхтвёрдые, хвостовик шестигранный 1/4" E 6.3</v>
          </cell>
        </row>
        <row r="728">
          <cell r="F728" t="str">
            <v>WERA851/4 TZ PH биты торсионные, вязкая твёрдость, хвостовик шестигранный 1/4" E 6.3</v>
          </cell>
        </row>
        <row r="729">
          <cell r="F729" t="str">
            <v>WERA851/4 J PH биты, вязкая твёрдость, под азиатские винты, хвостовик шестигранный 1/4" E 6.3</v>
          </cell>
        </row>
        <row r="730">
          <cell r="F730" t="str">
            <v>WERA851/4 Z PH биты, вязкая твёрдость, хвостовик шестигранный 1/4" E 6.3</v>
          </cell>
        </row>
        <row r="731">
          <cell r="F731" t="str">
            <v>WERA853/4 SL ACR® PH биты, вязкая твёрдость, пластиковая оболочка, магнит, насечки Anti Cam-Out Ribs против выскальзывания, хвостовик шестигранный 1/4" E 6.3</v>
          </cell>
        </row>
        <row r="732">
          <cell r="F732" t="str">
            <v>WERA853/4 Z ACR® PH биты, вязкая твёрдость, насечки Anti Cam-Out Ribs против выскальзывания, хвостовик шестигранный 1/4" E 6.3</v>
          </cell>
        </row>
        <row r="733">
          <cell r="F733" t="str">
            <v>WERA853/4 Harpoon Z ACR® PH биты, вязкая твёрдость, насечки Anti Cam-Out Ribs против выскальзывания, зауженный стержень, хвостовик шестигранный 1/4" E 6.3</v>
          </cell>
        </row>
        <row r="734">
          <cell r="F734" t="str">
            <v>WERA851/23 PH биты двусторонние, хвостовик шестигранный 1/4"</v>
          </cell>
        </row>
        <row r="735">
          <cell r="F735" t="str">
            <v>WERA851/2 Z PH биты, вязкая твёрдость, хвостовик шестигранный 5/16" C 8</v>
          </cell>
        </row>
        <row r="736">
          <cell r="F736" t="str">
            <v>WERA851/11 Z PH биты, вязкая твёрдость, хвостовик с резьбой M 4</v>
          </cell>
        </row>
        <row r="737">
          <cell r="F737" t="str">
            <v>WERA851/12 Z PH биты, вязкая твёрдость, хвостовик с резьбой M 5</v>
          </cell>
        </row>
        <row r="738">
          <cell r="F738" t="str">
            <v>WERA851/15 Z PH биты, вязкая твёрдость, хвостовик с резьбой M 6</v>
          </cell>
        </row>
        <row r="739">
          <cell r="F739" t="str">
            <v>WERA851/16 Z PH биты, вязкая твёрдость, хвостовик с резьбой 10/32" UNF</v>
          </cell>
        </row>
        <row r="740">
          <cell r="F740" t="str">
            <v>WERA851/9 C J PH биты, сверхтвёрдые, под азиатские винты, хвостовик 4 мм Halfmoon</v>
          </cell>
        </row>
        <row r="741">
          <cell r="F741" t="str">
            <v>WERA851/21 J PH биты, сверхтвёрдые, под азиатские винты, хвостовик 4 мм HIOS</v>
          </cell>
        </row>
        <row r="742">
          <cell r="F742" t="str">
            <v>WERA851/22 J PH биты, сверхтвёрдые, под азиатские винты, хвостовик 5 мм HIOS</v>
          </cell>
        </row>
        <row r="743">
          <cell r="F743" t="str">
            <v>WERA851/25 H PH биты, сверхтвёрдые, хвостовик квадрат 5/16"</v>
          </cell>
        </row>
        <row r="744">
          <cell r="F744" t="str">
            <v>WERAPZ - Pozidriv</v>
          </cell>
        </row>
        <row r="745">
          <cell r="F745" t="str">
            <v>WERA855/1 IMP DC Impaktor PZ биты ударные, алмазное покрытие, хвостовик шестигранный 1/4" C 6.3</v>
          </cell>
        </row>
        <row r="746">
          <cell r="F746" t="str">
            <v>WERA855/1 IMP DC Impaktor Bit-Box 15 PZ 2 набор бит ударных, алмазное покрытие, хвостовик шестигранный 1/4" C 6.3</v>
          </cell>
        </row>
        <row r="747">
          <cell r="F747" t="str">
            <v>WERA3855/1 TS PZ биты, нержавеющая сталь, хвостовик шестигранный 1/4" C 6.3</v>
          </cell>
        </row>
        <row r="748">
          <cell r="F748" t="str">
            <v>WERA855/1 BDC PZ биты торсионные, алмазное покрытие, хвостовик шестигранный 1/4" C 6.3</v>
          </cell>
        </row>
        <row r="749">
          <cell r="F749" t="str">
            <v>WERA855/1 BTH PZ биты торсионные, сверхтвёрдые, хвостовик шестигранный 1/4" C 6.3</v>
          </cell>
        </row>
        <row r="750">
          <cell r="F750" t="str">
            <v>WERA855/1 BTH Bit-Box 20 PZ 2 набор бит торсионных, сверхтвёрдых, хвостовик шестигранный 1/4" C 6.3</v>
          </cell>
        </row>
        <row r="751">
          <cell r="F751" t="str">
            <v>WERA855/1 BTZ PZ биты торсионные, вязкая твёрдость, хвостовик шестигранный 1/4" C 6.3</v>
          </cell>
        </row>
        <row r="752">
          <cell r="F752" t="str">
            <v>WERA855/1 BTZ Bit-Box 20 PZ 2 набор бит торсионных, вязкая твёрдость, хвостовик шестигранный 1/4" C 6.3</v>
          </cell>
        </row>
        <row r="753">
          <cell r="F753" t="str">
            <v>WERA855/1 RZ PZ биты, вязкая твёрдость, зауженный стержень, для саморезов, для работ по гипсокартону, хвостовик шестигранный 1/4" C 6.3</v>
          </cell>
        </row>
        <row r="754">
          <cell r="F754" t="str">
            <v>WERA855/1 TH PZ биты торсионные, сверхтвёрдые, хвостовик шестигранный 1/4" C 6.3</v>
          </cell>
        </row>
        <row r="755">
          <cell r="F755" t="str">
            <v>WERA855/1 TiN PZ биты, сверхтвёрдое покрытие нитридом титана, хвостовик шестигранный 1/4" C 6.3</v>
          </cell>
        </row>
        <row r="756">
          <cell r="F756" t="str">
            <v>WERA855/1 TZ PZ биты торсионные, вязкая твёрдость, хвостовик шестигранный 1/4" C 6.3</v>
          </cell>
        </row>
        <row r="757">
          <cell r="F757" t="str">
            <v>WERA856/1 TZ ACR® PZ биты торсионные, вязкая твёрдость, насечки Anti Cam-Out Ribs против выскальзывания, хвостовик шестигранный 1/4" C 6.3</v>
          </cell>
        </row>
        <row r="758">
          <cell r="F758" t="str">
            <v>WERA855/1 Z PZ биты, вязкая твёрдость, хвостовик шестигранный 1/4" C 6.3</v>
          </cell>
        </row>
        <row r="759">
          <cell r="F759" t="str">
            <v>WERA855/1 Z DIY PZ набор бит, вязкая твёрдость, хвостовик шестигранный 1/4" C 6.3</v>
          </cell>
        </row>
        <row r="760">
          <cell r="F760" t="str">
            <v>WERA855/4 IMP DC Impaktor PZ биты ударные, алмазное покрытие, хвостовик шестигранный 1/4" E 6.3</v>
          </cell>
        </row>
        <row r="761">
          <cell r="F761" t="str">
            <v>WERA3855/4 TS PZ биты, нержавеющая сталь, хвостовик шестигранный 1/4" E 6.3</v>
          </cell>
        </row>
        <row r="762">
          <cell r="F762" t="str">
            <v>WERA855/4 BDC PZ биты торсионные, алмазное покрытие, хвостовик шестигранный 1/4" E 6.3</v>
          </cell>
        </row>
        <row r="763">
          <cell r="F763" t="str">
            <v>WERA855/4 BTH PZ биты торсионные, сверхтвёрдые, хвостовик шестигранный 1/4" E 6.3</v>
          </cell>
        </row>
        <row r="764">
          <cell r="F764" t="str">
            <v>WERA855/4 BTZ PZ биты торсионные, вязкая твёрдость, хвостовик шестигранный 1/4" E 6.3</v>
          </cell>
        </row>
        <row r="765">
          <cell r="F765" t="str">
            <v>WERA855/4 TH PZ биты торсионные, сверхтвёрдые, хвостовик шестигранный 1/4" E 6.3</v>
          </cell>
        </row>
        <row r="766">
          <cell r="F766" t="str">
            <v>WERA855/4 TZ PZ биты торсионные, вязкая твёрдость, хвостовик шестигранный 1/4" E 6.3</v>
          </cell>
        </row>
        <row r="767">
          <cell r="F767" t="str">
            <v>WERA855/4 Z PZ биты, вязкая твёрдость, хвостовик шестигранный 1/4" E 6.3</v>
          </cell>
        </row>
        <row r="768">
          <cell r="F768" t="str">
            <v>WERA855/1 Z Bit-Box 20 PZ 2 набор бит, вязкая твёрдость, хвостовик шестигранный 1/4" C 6.3</v>
          </cell>
        </row>
        <row r="769">
          <cell r="F769" t="str">
            <v>WERA855/2 Z PZ биты, вязкая твёрдость, хвостовик шестигранный 5/16" C 8</v>
          </cell>
        </row>
        <row r="770">
          <cell r="F770" t="str">
            <v>WERA855/11 Z PZ биты, вязкая твёрдость, хвостовик с резьбой M 4</v>
          </cell>
        </row>
        <row r="771">
          <cell r="F771" t="str">
            <v>WERA855/12 Z PZ биты, вязкая твёрдость, хвостовик с резьбой M 5</v>
          </cell>
        </row>
        <row r="772">
          <cell r="F772" t="str">
            <v>WERA855/15 Z PZ биты, вязкая твёрдость, хвостовик с резьбой M 6</v>
          </cell>
        </row>
        <row r="773">
          <cell r="F773" t="str">
            <v>WERAPlusMinus</v>
          </cell>
        </row>
        <row r="774">
          <cell r="F774" t="str">
            <v>WERA851/4 Z PH/S PlusMinus биты, вязкая твёрдость, хвостовик шестигранный 1/4" E 6.3</v>
          </cell>
        </row>
        <row r="775">
          <cell r="F775" t="str">
            <v>WERA855/4 Z PZ/S PlusMinus биты, вязкая твёрдость, хвостовик шестигранный 1/4" E 6.3</v>
          </cell>
        </row>
        <row r="776">
          <cell r="F776" t="str">
            <v>WERATX - TORX®</v>
          </cell>
        </row>
        <row r="777">
          <cell r="F777" t="str">
            <v>WERA867/1 IMP DC Impaktor TORX® биты ударные, алмазное покрытие, хвостовик шестигранный 1/4" C 6.3</v>
          </cell>
        </row>
        <row r="778">
          <cell r="F778" t="str">
            <v>WERA867/1 IMP DC Impaktor Bit-Box 15 TORX® набор бит ударных, алмазное покрытие, хвостовик шестигранный 1/4" C 6.3</v>
          </cell>
        </row>
        <row r="779">
          <cell r="F779" t="str">
            <v>WERA3867/1 TS TORX® биты, нержавеющая сталь, хвостовик шестигранный 1/4" C 6.3</v>
          </cell>
        </row>
        <row r="780">
          <cell r="F780" t="str">
            <v>WERA3867/1 TS P TORX® биты, с центрирующим штифтом, нержавеющая сталь, хвостовик шестигранный 1/4" C 6.3</v>
          </cell>
        </row>
        <row r="781">
          <cell r="F781" t="str">
            <v>WERA867/1 BDC TORX® биты торсионные, алмазное покрытие, хвостовик шестигранный 1/4" C 6.3</v>
          </cell>
        </row>
        <row r="782">
          <cell r="F782" t="str">
            <v>WERA867/1 BTZ TORX® биты торсионные, вязкая твёрдость, хвостовик шестигранный 1/4" C 6.3</v>
          </cell>
        </row>
        <row r="783">
          <cell r="F783" t="str">
            <v>WERA867/1 BTZ Bit-Box 20 TORX® набор бит торсионных, вязкая твёрдость, хвостовик шестигранный 1/4" C 6.3</v>
          </cell>
        </row>
        <row r="784">
          <cell r="F784" t="str">
            <v>WERA867/1 Z TORX® HF биты, c функцией фиксации крепежа, вязкая твёрдость, хвостовик шестигранный 1/4" C 6.3</v>
          </cell>
        </row>
        <row r="785">
          <cell r="F785" t="str">
            <v>WERA867/1 TZ TORX® биты торсионные, вязкая твёрдость, хвостовик шестигранный 1/4" C 6.3</v>
          </cell>
        </row>
        <row r="786">
          <cell r="F786" t="str">
            <v>WERA867/1 Z TORX® биты, вязкая твёрдость, хвостовик шестигранный 1/4" C 6.3</v>
          </cell>
        </row>
        <row r="787">
          <cell r="F787" t="str">
            <v>WERA867/1 Z DIY TORX® набор бит, вязкая твёрдость, хвостовик шестигранный 1/4" C 6.3</v>
          </cell>
        </row>
        <row r="788">
          <cell r="F788" t="str">
            <v>WERA867/1 Z Bit-Box 20 TORX® набор бит, вязкая твёрдость, хвостовик шестигранный 1/4" C 6.3</v>
          </cell>
        </row>
        <row r="789">
          <cell r="F789" t="str">
            <v>WERA867/1 Z Wedge TORX® биты, конический шлиц для лучшей фиксации, вязкая твёрдость, хвостовик шестигранный 1/4" C 6.3</v>
          </cell>
        </row>
        <row r="790">
          <cell r="F790" t="str">
            <v>WERA867/1 ZA SPAX® T-STAR plus® (TORX® с цапфой) биты, вязкая твёрдость, хвостовик шестигранный 1/4" C 6.3</v>
          </cell>
        </row>
        <row r="791">
          <cell r="F791" t="str">
            <v>WERA867/4 IMP DC Impaktor TORX® биты ударные, алмазное покрытие, хвостовик шестигранный 1/4" E 6.3</v>
          </cell>
        </row>
        <row r="792">
          <cell r="F792" t="str">
            <v>WERA3867/4 TS TORX® биты, нержавеющая сталь, хвостовик шестигранный 1/4" E 6.3</v>
          </cell>
        </row>
        <row r="793">
          <cell r="F793" t="str">
            <v>WERA867/4 Z KK TORX® биты, с шаром, вязкая твёрдость, хвостовик шестигранный 1/4" E 6.3</v>
          </cell>
        </row>
        <row r="794">
          <cell r="F794" t="str">
            <v>WERA867/4 Z TORX® HF биты, c функцией фиксации крепежа, вязкая твёрдость, хвостовик шестигранный 1/4" E 6.3</v>
          </cell>
        </row>
        <row r="795">
          <cell r="F795" t="str">
            <v>WERA867/4 Z TORX® биты, вязкая твёрдость, хвостовик шестигранный 1/4" E 6.3</v>
          </cell>
        </row>
        <row r="796">
          <cell r="F796" t="str">
            <v>WERA867/2 Z TORX® биты, вязкая твёрдость, хвостовик шестигранный 5/16" C 8</v>
          </cell>
        </row>
        <row r="797">
          <cell r="F797" t="str">
            <v>WERA867/2 Z TORX® биты, вязкая твёрдость, хвостовик шестигранный 5/16" C 8</v>
          </cell>
        </row>
        <row r="798">
          <cell r="F798" t="str">
            <v>WERA867/11 Z TORX® биты, вязкая твёрдость, хвостовик с резьбой M 4</v>
          </cell>
        </row>
        <row r="799">
          <cell r="F799" t="str">
            <v>WERA867/12 Z TORX® биты, вязкая твёрдость, хвостовик с резьбой M 5</v>
          </cell>
        </row>
        <row r="800">
          <cell r="F800" t="str">
            <v>WERA867/15 Z TORX® биты, вязкая твёрдость, хвостовик с резьбой M 6</v>
          </cell>
        </row>
        <row r="801">
          <cell r="F801" t="str">
            <v>WERA867/16 Z TORX® биты, вязкая твёрдость, хвостовик с резьбой M 10/32" UNF</v>
          </cell>
        </row>
        <row r="802">
          <cell r="F802" t="str">
            <v>WERA867/9 С TORX® биты, сверхтвёрдые, хвостовик 4 мм Halfmoon</v>
          </cell>
        </row>
        <row r="803">
          <cell r="F803" t="str">
            <v>WERA867/21 С TORX® биты, сверхтвёрдые, хвостовик 4 мм HIOS</v>
          </cell>
        </row>
        <row r="804">
          <cell r="F804" t="str">
            <v>WERA867/22 Z TORX® биты, вязкая твёрдость, хвостовик 5 мм HIOS</v>
          </cell>
        </row>
        <row r="805">
          <cell r="F805" t="str">
            <v>WERATX - TORX® BO, с отверстием под штифт</v>
          </cell>
        </row>
        <row r="806">
          <cell r="F806" t="str">
            <v>WERA867/1 Z TORX® BO биты, с отверстием под штифт, вязкая твёрдость, хвостовик шестигранный 1/4" C 6.3</v>
          </cell>
        </row>
        <row r="807">
          <cell r="F807" t="str">
            <v>WERA3867/4 TS TORX® BO биты, с отверстием под штифт, нержавеющая сталь, хвостовик шестигранный 1/4" E 6.3</v>
          </cell>
        </row>
        <row r="808">
          <cell r="F808" t="str">
            <v>WERA867/4 Z TORX® BO биты, с отверстием под штифт, вязкая твёрдость, хвостовик шестигранный 1/4" E 6.3</v>
          </cell>
        </row>
        <row r="809">
          <cell r="F809" t="str">
            <v>WERAIP - TORX PLUS®</v>
          </cell>
        </row>
        <row r="810">
          <cell r="F810" t="str">
            <v>WERA867/1 Z IP TORX PLUS® биты, вязкая твёрдость, хвостовик шестигранный 1/4" C 6.3</v>
          </cell>
        </row>
        <row r="811">
          <cell r="F811" t="str">
            <v>WERA867/4 Z IP TORX PLUS® биты, вязкая твёрдость, хвостовик шестигранный 1/4" E 6.3</v>
          </cell>
        </row>
        <row r="812">
          <cell r="F812" t="str">
            <v>WERA867/9 C IP TORX PLUS® биты, сверхтвёрдые, хвостовик 4 мм Halfmoon</v>
          </cell>
        </row>
        <row r="813">
          <cell r="F813" t="str">
            <v>WERA867/21 C IP TORX PLUS® биты, сверхтвёрдые, хвостовик 4 мм HIOS</v>
          </cell>
        </row>
        <row r="814">
          <cell r="F814" t="str">
            <v>WERA867/22 Z IP TORX PLUS® биты, вязкая твёрдость, хвостовик 5 мм HIOS</v>
          </cell>
        </row>
        <row r="815">
          <cell r="F815" t="str">
            <v>WERAIPR - TORX PLUS® (5-lobe TORX)</v>
          </cell>
        </row>
        <row r="816">
          <cell r="F816" t="str">
            <v>WERA867/1 Z IPR TORX PLUS® (5-lobe TORX) биты 5-лучевые, с отверстием под штифт, вязкая твёрдость, хвостовик шестигранный 1/4" C 6.3</v>
          </cell>
        </row>
        <row r="817">
          <cell r="F817" t="str">
            <v>WERA867/4 Z IPR TORX PLUS® (5-lobe TORX) биты 5-лучевые, с отверстием под штифт, вязкая твёрдость, хвостовик шестигранный 1/4" E 6.3</v>
          </cell>
        </row>
        <row r="818">
          <cell r="F818" t="str">
            <v>WERA867/9 Z IPR TORX PLUS® (5-lobe TORX) биты 5-лучевые, с отверстием под штифт, вязкая твёрдость, хвостовик 4 мм Halfmoon</v>
          </cell>
        </row>
        <row r="819">
          <cell r="F819" t="str">
            <v>WERA867/21 Z IPR TORX PLUS® (5-lobe TORX) биты 5-лучевые, с отверстием под штифт, вязкая твёрдость, хвостовик 4 мм HIOS</v>
          </cell>
        </row>
        <row r="820">
          <cell r="F820" t="str">
            <v>WERASIT - ASSY®</v>
          </cell>
        </row>
        <row r="821">
          <cell r="F821" t="str">
            <v>WERA864/1 BTZ SIT ASSY® биты торсионные, вязкая твёрдость, хвостовик шестигранный 1/4" C 6.3</v>
          </cell>
        </row>
        <row r="822">
          <cell r="F822" t="str">
            <v>WERA864/1 Z SIT ASSY® биты, вязкая твёрдость, хвостовик шестигранный 1/4" C 6.3</v>
          </cell>
        </row>
        <row r="823">
          <cell r="F823" t="str">
            <v>WERASL - шлиц</v>
          </cell>
        </row>
        <row r="824">
          <cell r="F824" t="str">
            <v>WERA3800/1 TS SL биты шлицевые, нержавеющая сталь, хвостовик шестигранный 1/4" C 6.3</v>
          </cell>
        </row>
        <row r="825">
          <cell r="F825" t="str">
            <v>WERA800/1 BDC SL биты шлицевые торсионные, алмазное покрытие, хвостовик шестигранный 1/4" C 6.3</v>
          </cell>
        </row>
        <row r="826">
          <cell r="F826" t="str">
            <v>WERA800/1 BTZ SL биты шлицевые торсионные, вязкая твёрдость, хвостовик шестигранный 1/4" C 6.3</v>
          </cell>
        </row>
        <row r="827">
          <cell r="F827" t="str">
            <v>WERA800/1 TZ SL биты шлицевые торсионные, вязкая твёрдость, хвостовик шестигранный 1/4" C 6.3</v>
          </cell>
        </row>
        <row r="828">
          <cell r="F828" t="str">
            <v>WERA800/1 Z SL биты шлицевые, вязкая твёрдость, хвостовик шестигранный 1/4" C 6.3</v>
          </cell>
        </row>
        <row r="829">
          <cell r="F829" t="str">
            <v>WERA3800/4 TS SL биты шлицевые, нержавеющая сталь, хвостовик шестигранный 1/4" E 6.3</v>
          </cell>
        </row>
        <row r="830">
          <cell r="F830" t="str">
            <v>WERA800/4 Z SL биты шлицевые, вязкая твёрдость, хвостовик шестигранный 1/4" E 6.3</v>
          </cell>
        </row>
        <row r="831">
          <cell r="F831" t="str">
            <v>WERA800/2 Z SL биты шлицевые, вязкая твёрдость, хвостовик шестигранный 5/16" C 8</v>
          </cell>
        </row>
        <row r="832">
          <cell r="F832" t="str">
            <v>WERA800/9 C SL биты шлицевые, сверхтвёрдые, хвостовик 4 мм Halfmoon</v>
          </cell>
        </row>
        <row r="833">
          <cell r="F833" t="str">
            <v>WERA807/4 Z SL биты шлицевые с направляющей гильзой, вязкая твёрдость, хвостовик шестигранный 1/4" E 6.3</v>
          </cell>
        </row>
        <row r="834">
          <cell r="F834" t="str">
            <v>WERAHEX - под внутренний шестигранник</v>
          </cell>
        </row>
        <row r="835">
          <cell r="F835" t="str">
            <v>WERA840/1 IMP DC Impaktor Hex-Plus биты ударные под внутренний шестигранник, алмазное покрытие, хвостовик шестигранный 1/4" C 6.3</v>
          </cell>
        </row>
        <row r="836">
          <cell r="F836" t="str">
            <v>WERA3840/1 TS Hex-Plus биты под внутренний шестигранник, нержавеющая сталь, хвостовик шестигранный 1/4" C 6.3</v>
          </cell>
        </row>
        <row r="837">
          <cell r="F837" t="str">
            <v>WERA840/1 BTZ Hex-Plus биты торсионные под внутренний шестигранник, вязкая твёрдость, хвостовик шестигранный 1/4" C 6.3</v>
          </cell>
        </row>
        <row r="838">
          <cell r="F838" t="str">
            <v>WERA840/1 Z Hex-Plus биты под внутренний шестигранник, вязкая твёрдость, хвостовик шестигранный 1/4" C 6.3</v>
          </cell>
        </row>
        <row r="839">
          <cell r="F839" t="str">
            <v>WERA842/1 Z Hex биты под внутренний шестигранник, с шаром, вязкая твёрдость, хвостовик шестигранный 1/4" C 6.3</v>
          </cell>
        </row>
        <row r="840">
          <cell r="F840" t="str">
            <v>WERA840/4 IMP DC Impaktor Hex-Plus биты ударные под внутренний шестигранник, алмазное покрытие, хвостовик шестигранный 1/4" E 6.3</v>
          </cell>
        </row>
        <row r="841">
          <cell r="F841" t="str">
            <v>WERA3840/4 TS Hex-Plus биты под внутренний шестигранник, нержавеющая сталь, хвостовик шестигранный 1/4" E 6.3</v>
          </cell>
        </row>
        <row r="842">
          <cell r="F842" t="str">
            <v>WERA840/4 Z Hex-Plus биты под внутренний шестигранник, вязкая твёрдость, хвостовик шестигранный 1/4" E 6.3</v>
          </cell>
        </row>
        <row r="843">
          <cell r="F843" t="str">
            <v>WERA842/4 Z Hex биты под внутренний шестигранник, с шаром, вязкая твёрдость, хвостовик шестигранный 1/4" E 6.3</v>
          </cell>
        </row>
        <row r="844">
          <cell r="F844" t="str">
            <v>WERA840/2 Z Hex-Plus биты под внутренний шестигранник, вязкая твёрдость, хвостовик шестигранный 5/16" C 8</v>
          </cell>
        </row>
        <row r="845">
          <cell r="F845" t="str">
            <v>WERA840/9 C Hex-Plus биты под внутренний шестигранник, сверхтвёрдые, хвостовик 4 мм Halfmoon</v>
          </cell>
        </row>
        <row r="846">
          <cell r="F846" t="str">
            <v>WERA842/9 C Hex биты под внутренний шестигранник, с шаром, сверхтвёрдые, хвостовик 4 мм Halfmoon</v>
          </cell>
        </row>
        <row r="847">
          <cell r="F847" t="str">
            <v>WERA840/1 Z Hex-Plus BO биты под внутренний шестигранник, с отверстием под штифт, вязкая твёрдость, хвостовик шестигранный 1/4" C 6.3</v>
          </cell>
        </row>
        <row r="848">
          <cell r="F848" t="str">
            <v>WERA840/4 Z Hex-Plus BO биты под внутренний шестигранник, с отверстием под штифт, вязкая твёрдость, хвостовик шестигранный 1/4" E 6.3</v>
          </cell>
        </row>
        <row r="849">
          <cell r="F849" t="str">
            <v>WERARobertson - под внутренний квадрат</v>
          </cell>
        </row>
        <row r="850">
          <cell r="F850" t="str">
            <v>WERA868/1 IMP DC Impaktor Robertson биты ударные под внутренний квадрат, алмазное покрытие, хвостовик шестигранный 1/4" C 6.3</v>
          </cell>
        </row>
        <row r="851">
          <cell r="F851" t="str">
            <v>WERA3868/1 TS Robertson биты под внутренний квадрат, нержавеющая сталь, хвостовик шестигранный 1/4" C 6.3</v>
          </cell>
        </row>
        <row r="852">
          <cell r="F852" t="str">
            <v>WERA868/1 BTZ Robertson биты торсионные под внутренний квадрат, вязкая твёрдость, хвостовик шестигранный 1/4" C 6.3</v>
          </cell>
        </row>
        <row r="853">
          <cell r="F853" t="str">
            <v>WERA868/1 Z V Robertson биты под внутренний квадрат, с функцией фиксации крепежа, вязкая твёрдость, хвостовик шестигранный 1/4" C 6.3</v>
          </cell>
        </row>
        <row r="854">
          <cell r="F854" t="str">
            <v>WERA868/1 Z V Bit-Box 20 Robertson #2 набор бит под внутренний квадрат, с функцией фиксации крепежа, вязкая твёрдость, хвостовик шестигранный 1/4" C 6.3</v>
          </cell>
        </row>
        <row r="855">
          <cell r="F855" t="str">
            <v>WERA868/1 Z Robertson биты под внутренний квадрат, вязкая твёрдость, хвостовик шестигранный 1/4" C 6.3</v>
          </cell>
        </row>
        <row r="856">
          <cell r="F856" t="str">
            <v>WERA868/4 IMP DC Impaktor Robertson биты ударные под внутренний квадрат, алмазное покрытие, хвостовик шестигранный 1/4" E 6.3</v>
          </cell>
        </row>
        <row r="857">
          <cell r="F857" t="str">
            <v>WERA3868/4 TS Robertson биты под внутренний квадрат, нержавеющая сталь, хвостовик шестигранный 1/4" E 6.3</v>
          </cell>
        </row>
        <row r="858">
          <cell r="F858" t="str">
            <v>WERA868/4 BTZ Robertson биты торсионные под внутренний квадрат, вязкая твёрдость, хвостовик шестигранный 1/4" E 6.3</v>
          </cell>
        </row>
        <row r="859">
          <cell r="F859" t="str">
            <v>WERA868/4 Z Robertson биты под внутренний квадрат, вязкая твёрдость, хвостовик шестигранный 1/4" E 6.3</v>
          </cell>
        </row>
        <row r="860">
          <cell r="F860" t="str">
            <v>WERA868/4 Z V Robertson биты под внутренний квадрат, с функцией фиксации крепежа, вязкая твёрдость, хвостовик шестигранный 1/4" E 6.3</v>
          </cell>
        </row>
        <row r="861">
          <cell r="F861" t="str">
            <v>WERATORQ-SET® Mplus</v>
          </cell>
        </row>
        <row r="862">
          <cell r="F862" t="str">
            <v>WERA871/1 DC TORQ-SET® Mplus биты, алмазное покрытие, повышенный крутящий момент, хвостовик шестигранный 1/4" C 6.3</v>
          </cell>
        </row>
        <row r="863">
          <cell r="F863" t="str">
            <v>WERA871/1 Z TORQ-SET® Mplus биты, вязкая твёрдость, повышенный крутящий момент, хвостовик шестигранный 1/4" C 6.3</v>
          </cell>
        </row>
        <row r="864">
          <cell r="F864" t="str">
            <v>WERA871/4 DC TORQ-SET® Mplus биты, алмазное покрытие, повышенный крутящий момент, хвостовик шестигранный 1/4" E 6.3</v>
          </cell>
        </row>
        <row r="865">
          <cell r="F865" t="str">
            <v>WERA871/4 Z TORQ-SET® Mplus биты, вязкая твёрдость, повышенный крутящий момент, хвостовик шестигранный 1/4" E 6.3</v>
          </cell>
        </row>
        <row r="866">
          <cell r="F866" t="str">
            <v>WERA871/2 Z TORQ-SET® Mplus биты, вязкая твёрдость, повышенный крутящий момент, хвостовик шестигранный 5/16" C 8</v>
          </cell>
        </row>
        <row r="867">
          <cell r="F867" t="str">
            <v>WERA871/6 Z TORQ-SET® Mplus биты, вязкая твёрдость, повышенный крутящий момент, хвостовик шестигранный 5/16" E 8</v>
          </cell>
        </row>
        <row r="868">
          <cell r="F868" t="str">
            <v>WERA871/7 Z TORQ-SET® Mplus биты, вязкая твёрдость, повышенный крутящий момент, хвостовик шестигранный 7/16" E 11.2</v>
          </cell>
        </row>
        <row r="869">
          <cell r="F869" t="str">
            <v>WERA871/19 Z TORQ-SET® Mplus биты, вязкая твёрдость, повышенный крутящий момент, хвостовик шестигранный 5/8"</v>
          </cell>
        </row>
        <row r="870">
          <cell r="F870" t="str">
            <v>WERATRI-WING®</v>
          </cell>
        </row>
        <row r="871">
          <cell r="F871" t="str">
            <v>WERA875/1 Z TRI-WING® биты, вязкая твёрдость, хвостовик шестигранный 1/4" C 6.3</v>
          </cell>
        </row>
        <row r="872">
          <cell r="F872" t="str">
            <v>WERA875/4 Z TRI-WING® биты, вязкая твёрдость, хвостовик шестигранный 1/4" E 6.3</v>
          </cell>
        </row>
        <row r="873">
          <cell r="F873" t="str">
            <v>WERA875/6 Z TRI-WING® биты, вязкая твёрдость, хвостовик шестигранный 5/16" E 8</v>
          </cell>
        </row>
        <row r="874">
          <cell r="F874" t="str">
            <v>WERAM - XZN Triple-square (12-лучевая звёздочка)</v>
          </cell>
        </row>
        <row r="875">
          <cell r="F875" t="str">
            <v>WERA860/1 Z XZN Triple-square (12-лучевая звёздочка) биты, вязкая твёрдость, хвостовик шестигранный 1/4" C 6.3</v>
          </cell>
        </row>
        <row r="876">
          <cell r="F876" t="str">
            <v>WERA860/4 Z XZN Triple-square (12-лучевая звёздочка) биты, вязкая твёрдость, хвостовик шестигранный 1/4" E 6.3</v>
          </cell>
        </row>
        <row r="877">
          <cell r="F877" t="str">
            <v>WERASpanner (Snake Eye) - биты вилочные</v>
          </cell>
        </row>
        <row r="878">
          <cell r="F878" t="str">
            <v>WERA857/1 Z Spanner (Snake Eye) биты вилочные, вязкая твёрдость, хвостовик шестигранный 1/4" C 6.3</v>
          </cell>
        </row>
        <row r="879">
          <cell r="F879" t="str">
            <v>WERA857/4 Z Spanner (Snake Eye) биты вилочные, вязкая твёрдость, хвостовик шестигранный 1/4" E 6.3</v>
          </cell>
        </row>
        <row r="880">
          <cell r="F880" t="str">
            <v>WERAБиты - головки торцевые</v>
          </cell>
        </row>
        <row r="881">
          <cell r="F881" t="str">
            <v>WERA3869/4 TS головки торцевые, нержавеющая сталь, без магнита, с фиксирующей пружиной, хвостовик шестигранный 1/4" E 6.3</v>
          </cell>
        </row>
        <row r="882">
          <cell r="F882" t="str">
            <v>WERA869/4 головки торцевые, без магнита, хвостовик шестигранный 1/4" E 6.3</v>
          </cell>
        </row>
        <row r="883">
          <cell r="F883" t="str">
            <v>WERA869/4 M головки торцевые, с магнитом, хвостовик шестигранный 1/4" E 6.3</v>
          </cell>
        </row>
        <row r="884">
          <cell r="F884" t="str">
            <v>WERA869/4 M A SB набор головок торцевых, с магнитом, хвостовик шестигранный 1/4" E 6.3</v>
          </cell>
        </row>
        <row r="885">
          <cell r="F885" t="str">
            <v>WERA869/9 головки торцевые, без магнита, хвостовик 4 мм Halfmoon</v>
          </cell>
        </row>
        <row r="886">
          <cell r="F886" t="str">
            <v>WERAЗавёртки с внутренней резьбой для сантехнического крепежа и резьбовых шпилек</v>
          </cell>
        </row>
        <row r="887">
          <cell r="F887" t="str">
            <v>WERA879/4 завёртки с внутренней резьбой для сантехнического крепежа и резьбовых шпилек, хвостовик шестигранный 1/4" E 6.3</v>
          </cell>
        </row>
        <row r="888">
          <cell r="F888" t="str">
            <v>WERAДержатели, адаптеры и соединительные детали</v>
          </cell>
        </row>
        <row r="889">
          <cell r="F889" t="str">
            <v>WERA897/4 IMP Impaktor битодержатели ударные, хвостовик шестигранный 1/4" E 6.3</v>
          </cell>
        </row>
        <row r="890">
          <cell r="F890" t="str">
            <v>WERARapidaptor битодержатели с быстрозажимным патроном, хвостовик шестигранный 1/4" E 6.3</v>
          </cell>
        </row>
        <row r="891">
          <cell r="F891" t="str">
            <v>WERA797 4/1 B BiTorsion битодержатели с быстрозажимным патроном</v>
          </cell>
        </row>
        <row r="892">
          <cell r="F892" t="str">
            <v>WERAБитодержатели универсальные с быстрозажимным патроном</v>
          </cell>
        </row>
        <row r="893">
          <cell r="F893" t="str">
            <v>WERAБитодержатели универсальные с пружинным стопорным кольцом</v>
          </cell>
        </row>
        <row r="894">
          <cell r="F894" t="str">
            <v>WERAБитодержатели универсальные с втулкой из нержавеющей стали</v>
          </cell>
        </row>
        <row r="895">
          <cell r="F895" t="str">
            <v>WERAБитодержатели универсальные с медно-бериллиевой втулкой</v>
          </cell>
        </row>
        <row r="896">
          <cell r="F896" t="str">
            <v>WERAОправки-хвостовики и переходники</v>
          </cell>
        </row>
        <row r="897">
          <cell r="F897" t="str">
            <v>WERA896/4/1 Ограничитель длины для шурупов по гипсокартону</v>
          </cell>
        </row>
        <row r="898">
          <cell r="F898" t="str">
            <v>WERAНаборы с битами</v>
          </cell>
        </row>
        <row r="899">
          <cell r="F899" t="str">
            <v>WERABit-Checks Impaktor - наборы бит ударных с алмазном покрытием</v>
          </cell>
        </row>
        <row r="900">
          <cell r="F900" t="str">
            <v>WERABit-Checks Stainless - наборы бит из нержавеющей стали</v>
          </cell>
        </row>
        <row r="901">
          <cell r="F901" t="str">
            <v>WERABit-Checks BiTorsion - наборы бит торсионных</v>
          </cell>
        </row>
        <row r="902">
          <cell r="F902" t="str">
            <v>WERABit-Checks Diamond - наборы торсионных бит с алмазным покрытием</v>
          </cell>
        </row>
        <row r="903">
          <cell r="F903" t="str">
            <v>WERABit-Checks Universal - наборы бит универсального применения</v>
          </cell>
        </row>
        <row r="904">
          <cell r="F904" t="str">
            <v>WERABit-Checks Wood - наборы бит для работ по дереву</v>
          </cell>
        </row>
        <row r="905">
          <cell r="F905" t="str">
            <v>WERABit-Checks Metal - наборы бит для работ по металлу</v>
          </cell>
        </row>
        <row r="906">
          <cell r="F906" t="str">
            <v>WERABit-Checks Drywall - наборы бит для работ по гипсокартону</v>
          </cell>
        </row>
        <row r="907">
          <cell r="F907" t="str">
            <v>WERAНасадки для специальных работ</v>
          </cell>
        </row>
        <row r="908">
          <cell r="F908" t="str">
            <v>WERA843/1 Насадка-ступенчатое сверло</v>
          </cell>
        </row>
        <row r="909">
          <cell r="F909" t="str">
            <v>WERA844/1 Насадки-метчики однопроходные</v>
          </cell>
        </row>
        <row r="910">
          <cell r="F910" t="str">
            <v>WERA845/1 Насадки-зенкеры конические с одной канавкой</v>
          </cell>
        </row>
        <row r="911">
          <cell r="F911" t="str">
            <v>WERA846/1 Насадки-зенкеры конические с тремя канавками</v>
          </cell>
        </row>
        <row r="912">
          <cell r="F912" t="str">
            <v>WERA847/1 HSS Насадки-метчики комбинированные</v>
          </cell>
        </row>
        <row r="913">
          <cell r="F913" t="str">
            <v>WERA848/1 HSS Насадки-сверла спиральные по металлу</v>
          </cell>
        </row>
        <row r="914">
          <cell r="F914" t="str">
            <v>WERA849/1 HSS Насадки-сверла спиральные по дереву</v>
          </cell>
        </row>
        <row r="915">
          <cell r="F915" t="str">
            <v>WERAИнструмент динамометрический</v>
          </cell>
        </row>
        <row r="916">
          <cell r="F916" t="str">
            <v>WERA7400 Kraftform динамометрические отвёртки, с вариативной настройкой крутящего момента</v>
          </cell>
        </row>
        <row r="917">
          <cell r="F917" t="str">
            <v>WERA7400 Kraftform серия отверток динамометрических регулируемых, диапазон 0.1-3.0 Нм, с быстрозажимным патроном Rapidaptor</v>
          </cell>
        </row>
        <row r="918">
          <cell r="F918" t="str">
            <v>WERA7400 Kraftform серия отверток динамометрических регулируемых с пистолетной рукояткой, диапазон 3.0-8.8 Нм, с быстрозажимным патроном Rapidaptor</v>
          </cell>
        </row>
        <row r="919">
          <cell r="F919" t="str">
            <v>WERA7400 ESD Kraftform серия отверток динамометрических регулируемых антистатических, диапазон 0.1-3.0 Нм, с быстрозажимным патроном Rapidaptor</v>
          </cell>
        </row>
        <row r="920">
          <cell r="F920" t="str">
            <v>WERA7400 Kraftform серия отверток динамометрических регулируемых, диапазон 2.5-3.0 in⋅lbf (дюйм⋅фунт-сила), с быстрозажимным патроном Rapidaptor</v>
          </cell>
        </row>
        <row r="921">
          <cell r="F921" t="str">
            <v>WERA7400 Kraftform серия отверток динамометрических регулируемых с пистолетной рукояткой, диапазон 25.0-55.0 in⋅lbf (дюйм⋅фунт-сила), с быстрозажимным патроном Rapidaptor</v>
          </cell>
        </row>
        <row r="922">
          <cell r="F922" t="str">
            <v>WERA7400 ESD Kraftform серия отверток динамометрических регулируемых антистатических, диапазон 2.5-29.0 in⋅lbf (дюйм⋅фунт-сила), с быстрозажимным патроном Rapidaptor</v>
          </cell>
        </row>
        <row r="923">
          <cell r="F923" t="str">
            <v>WERA7400 ESD Kraftform серия отверток динамометрических регулируемых антистатических, диапазон 0.1-1.0 Нм, с быстрозажимным патроном</v>
          </cell>
        </row>
        <row r="924">
          <cell r="F924" t="str">
            <v>WERA1430 ESD Kraftform Micro серия отверток динамометрических регулируемых антистатических, диапазон 0.02-0.11 Нм, с быстрозажимным патроном</v>
          </cell>
        </row>
        <row r="925">
          <cell r="F925" t="str">
            <v>WERAБитодержатели для динамометрических отвёрток</v>
          </cell>
        </row>
        <row r="926">
          <cell r="F926" t="str">
            <v>WERA7400 Pre-Set Kraftform динамометрические отвёртки, с предварительной настройкой крутящего момента для серийных операций</v>
          </cell>
        </row>
        <row r="927">
          <cell r="F927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0.1-3.0 Нм, с быстрозажимным патроном Rapidaptor</v>
          </cell>
        </row>
        <row r="928">
          <cell r="F928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3.0-8.8 Нм, с быстрозажимным патроном Rapidaptor</v>
          </cell>
        </row>
        <row r="929">
          <cell r="F929" t="str">
            <v>WERA7400 Pre-Set ESD Kraftform серия отверток динамометрических регулируемых антистатических, с предварительной настройкой крутящего момента для серийных операций, диапазон 0.1-1.2 Нм, с быстрозажимным патроном Rapidaptor</v>
          </cell>
        </row>
        <row r="930">
          <cell r="F930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2.5-29.0 in⋅lbf (дюйм⋅фунт-сила), с быстрозажимным патроном Rapidaptor</v>
          </cell>
        </row>
        <row r="931">
          <cell r="F931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25.0-55.0 in⋅lbf (дюйм⋅фунт-сила), с быстрозажимным патроном Rapidaptor</v>
          </cell>
        </row>
        <row r="932">
          <cell r="F932" t="str">
            <v>WERA1460 Pre-Set ESD Kraftform Micro серия отверток динамометрических регулируемых антистатических, с предварительной настройкой крутящего момента для серийных операций, диапазон 0.02-0.11 Нм, с быстрозажимным патроном</v>
          </cell>
        </row>
        <row r="933">
          <cell r="F933" t="str">
            <v>WERARecalibration Kit (набор для рекалибровки) для динамометрических отвёрток</v>
          </cell>
        </row>
        <row r="934">
          <cell r="F934" t="str">
            <v>WERAНаборы динамометрических отвёрток</v>
          </cell>
        </row>
        <row r="935">
          <cell r="F935" t="str">
            <v>WERAИндикаторы крутящего момента</v>
          </cell>
        </row>
        <row r="936">
          <cell r="F936" t="str">
            <v>WERA300 Hex-Plus Индикатор крутящего момента</v>
          </cell>
        </row>
        <row r="937">
          <cell r="F937" t="str">
            <v>WERA300 Hex-Plus Индикатор крутящего момента с пистолетной рукояткой</v>
          </cell>
        </row>
        <row r="938">
          <cell r="F938" t="str">
            <v>WERA300 TX TORX® Индикатор крутящего момента</v>
          </cell>
        </row>
        <row r="939">
          <cell r="F939" t="str">
            <v>WERA300 TX TORX® Индикатор крутящего момента с пистолетной рукояткой</v>
          </cell>
        </row>
        <row r="940">
          <cell r="F940" t="str">
            <v>WERA300 IP TORX PLUS® Индикатор крутящего момента</v>
          </cell>
        </row>
        <row r="941">
          <cell r="F941" t="str">
            <v>WERA300 IP TORX PLUS® Индикатор крутящего момента с пистолетной рукояткой</v>
          </cell>
        </row>
        <row r="942">
          <cell r="F942" t="str">
            <v>WERA400 Hex-Plus Индикатор крутящего момента с Т-образной рукояткой</v>
          </cell>
        </row>
        <row r="943">
          <cell r="F943" t="str">
            <v>WERA400 TX TORX® Индикатор крутящего момента с Т-образной рукояткой</v>
          </cell>
        </row>
        <row r="944">
          <cell r="F944" t="str">
            <v>WERA400 i VDE Hex Индикатор крутящего момента с Т-образной рукояткой</v>
          </cell>
        </row>
        <row r="945">
          <cell r="F945" t="str">
            <v>WERAClick-Torque ключи динамометрические регулируемые</v>
          </cell>
        </row>
        <row r="946">
          <cell r="F946" t="str">
            <v>WERAClick-Torque ключи динамометрические регулируемые с трещоткой, с реверсом, для правой резьбы</v>
          </cell>
        </row>
        <row r="947">
          <cell r="F947" t="str">
            <v>WERAClick-Torque Push R/L ключи динамометрические регулируемые с трещоткой, с реверсом, для левой и правой резьбы</v>
          </cell>
        </row>
        <row r="948">
          <cell r="F948" t="str">
            <v>WERAClick-Torque X ключи динамометрические регулируемые для сменных инструментов, для левой и правой резьбы</v>
          </cell>
        </row>
        <row r="949">
          <cell r="F949" t="str">
            <v>WERAClick-Torque XP Pre-Set ключи динамометрические регулируемые для сменных инструментов, с предустановленным моментом затяжки, для левой и правой резьбы</v>
          </cell>
        </row>
        <row r="950">
          <cell r="F950" t="str">
            <v>WERA7760 Click-Torque принадлежности для динамометрического ключа</v>
          </cell>
        </row>
        <row r="951">
          <cell r="F951" t="str">
            <v>WERAСерия 7000 - Насадки для динамометрических ключей серий Click-Torque X и XP</v>
          </cell>
        </row>
        <row r="952">
          <cell r="F952" t="str">
            <v>WERA7770 Насадка-ключ рожковый, под посадочное гнездо 9x12</v>
          </cell>
        </row>
        <row r="953">
          <cell r="F953" t="str">
            <v>WERA7780 Насадка-ключ рожковый, под посадочное гнездо 14x18</v>
          </cell>
        </row>
        <row r="954">
          <cell r="F954" t="str">
            <v>WERA7771 Насадка-ключ накидной, под посадочное гнездо 9x12</v>
          </cell>
        </row>
        <row r="955">
          <cell r="F955" t="str">
            <v>WERA7781 Насадка-ключ накидной, под посадочное гнездо 14x18</v>
          </cell>
        </row>
        <row r="956">
          <cell r="F956" t="str">
            <v>WERA7772 Насадка-трещотка, под посадочное гнездо 9x12</v>
          </cell>
        </row>
        <row r="957">
          <cell r="F957" t="str">
            <v>WERA7782 Насадка-трещотка, под посадочное гнездо 14x18</v>
          </cell>
        </row>
        <row r="958">
          <cell r="F958" t="str">
            <v>WERA7773 Насадка с квадратом, под посадочное гнездо 9x12</v>
          </cell>
        </row>
        <row r="959">
          <cell r="F959" t="str">
            <v>WERA7783 Насадка с квадратом, под посадочное гнездо 14x18</v>
          </cell>
        </row>
        <row r="960">
          <cell r="F960" t="str">
            <v>WERA7774 Насадка-адаптер для бит</v>
          </cell>
        </row>
        <row r="961">
          <cell r="F961" t="str">
            <v>WERA7776 TORX® Насадка, под посадочное гнездо 9x12</v>
          </cell>
        </row>
        <row r="962">
          <cell r="F962" t="str">
            <v>WERA7786 TORX® Насадка, под посадочное гнездо 14x18</v>
          </cell>
        </row>
        <row r="963">
          <cell r="F963" t="str">
            <v>WERA7775 Насадка-ключ накидной, с прорезью, под посадочное гнездо 9x12</v>
          </cell>
        </row>
        <row r="964">
          <cell r="F964" t="str">
            <v>WERA7779 Насадка-переходник между посадочными гнёздами 9x12 и 14x18</v>
          </cell>
        </row>
        <row r="965">
          <cell r="F965" t="str">
            <v>WERA7790 Насадка для сварки</v>
          </cell>
        </row>
        <row r="966">
          <cell r="F966" t="str">
            <v>WERAВинтоверт ударный (отвёртка ударная)</v>
          </cell>
        </row>
        <row r="967">
          <cell r="F967" t="str">
            <v>WERA2090 Винтоверт ударный (отвёртка ударная) 90 Нм</v>
          </cell>
        </row>
        <row r="968">
          <cell r="F968" t="str">
            <v>WERA2090/17 Набор бит с ударным винтовертом (отвёрткой ударной)</v>
          </cell>
        </row>
        <row r="969">
          <cell r="F969" t="str">
            <v>WERAКиянки</v>
          </cell>
        </row>
        <row r="970">
          <cell r="F970" t="str">
            <v>WERA100 Киянки со сменными бойками из пластика Cellidor</v>
          </cell>
        </row>
        <row r="971">
          <cell r="F971" t="str">
            <v>WERA101 Киянки со сменными бойками из нейлона</v>
          </cell>
        </row>
        <row r="972">
          <cell r="F972" t="str">
            <v>WERA102 Киянки со сменными бойками из полиуретана</v>
          </cell>
        </row>
        <row r="973">
          <cell r="F973" t="str">
            <v>WERAРукоятки и сменные бойки для киянок серий 100, 101, 102</v>
          </cell>
        </row>
        <row r="974">
          <cell r="F974" t="str">
            <v>WERA100 S Рукоятки из ясеня для киянок серий 100, 101, 102</v>
          </cell>
        </row>
        <row r="975">
          <cell r="F975" t="str">
            <v>WERA100 L бойки сменные из пластика Cellidor</v>
          </cell>
        </row>
        <row r="976">
          <cell r="F976" t="str">
            <v>WERA101 L бойки сменные из нейлона</v>
          </cell>
        </row>
        <row r="977">
          <cell r="F977" t="str">
            <v>WERA102 L бойки сменные из полиуретана</v>
          </cell>
        </row>
        <row r="978">
          <cell r="F978" t="str">
            <v>WERAИнструменты для велосипедов и электробайков</v>
          </cell>
        </row>
        <row r="979">
          <cell r="F979" t="str">
            <v>WERABicycle Sets</v>
          </cell>
        </row>
        <row r="980">
          <cell r="F980" t="str">
            <v>WERAWERA Advent Рождественский календарь</v>
          </cell>
        </row>
        <row r="981">
          <cell r="F981" t="str">
            <v>WERAОБОРУДОВАНИЕ ДЛЯ ТОРГОВЛИ</v>
          </cell>
        </row>
        <row r="982">
          <cell r="F982" t="str">
            <v>BESSEY</v>
          </cell>
        </row>
        <row r="983">
          <cell r="F983" t="str">
            <v>BESSEYСтрубцины</v>
          </cell>
        </row>
        <row r="984">
          <cell r="F984" t="str">
            <v>BESSEYСтрубцины чугунные</v>
          </cell>
        </row>
        <row r="985">
          <cell r="F985" t="str">
            <v>BESSEYTG-2K Струбцины чугунные, усилие: 6 кН, с 2-компонентной рукояткой</v>
          </cell>
        </row>
        <row r="986">
          <cell r="F986" t="str">
            <v>BESSEYTGK-2K Струбцины чугунные, усилие: 7 кН, с 2-компонентной рукояткой, для повышенных нагрузок</v>
          </cell>
        </row>
        <row r="987">
          <cell r="F987" t="str">
            <v>BESSEYTG Струбцины чугунные, усилие: 6 кН, с деревянной рукояткой</v>
          </cell>
        </row>
        <row r="988">
          <cell r="F988" t="str">
            <v>BESSEYTGK Струбцины чугунные, усилие: 7 кН, c деревянной рукояткой, для повышенных нагрузок</v>
          </cell>
        </row>
        <row r="989">
          <cell r="F989" t="str">
            <v>BESSEYTG-K Струбцины чугунные, усилие: 6 кН, с Т-образной рукояткой</v>
          </cell>
        </row>
        <row r="990">
          <cell r="F990" t="str">
            <v>BESSEYTGK-K Струбцины чугунные, усилие: 7 кН, с Т-образной рукояткой, для повышенных нагрузок</v>
          </cell>
        </row>
        <row r="991">
          <cell r="F991" t="str">
            <v>BESSEYTPN-BE-2K Струбцины чугунные, усилие: 5.5 кН, с 2-компонентной рукояткой</v>
          </cell>
        </row>
        <row r="992">
          <cell r="F992" t="str">
            <v>BESSEYTPN-BE Струбцины чугунные, усилие: 5.5 кН, с деревянной рукояткой</v>
          </cell>
        </row>
        <row r="993">
          <cell r="F993" t="str">
            <v>BESSEYTKPN-BE Струбцины чугунные, усилие: 6.5 кН, c деревянной рукояткой, для повышенных нагрузок</v>
          </cell>
        </row>
        <row r="994">
          <cell r="F994" t="str">
            <v>BESSEYTGRC Струбцины чугунные, усилие: 5.5 кН, с деревянной рукояткой</v>
          </cell>
        </row>
        <row r="995">
          <cell r="F995" t="str">
            <v>BESSEYTGKR Струбцины чугунные, усилие: 6.5 кН, с деревянной рукояткой, для повышенных нагрузок</v>
          </cell>
        </row>
        <row r="996">
          <cell r="F996" t="str">
            <v>BESSEYTGNT Струбцины чугунные для глубокого зажима, усилие: 7 кН, с деревянной рукояткой</v>
          </cell>
        </row>
        <row r="997">
          <cell r="F997" t="str">
            <v>BESSEYTGNT-K Струбцины чугунные для глубокого зажима, усилие: 7 кН, с Т-образной рукояткой, для повышенных нагрузок</v>
          </cell>
        </row>
        <row r="998">
          <cell r="F998" t="str">
            <v>BESSEYЗапчасти для струбцин TG</v>
          </cell>
        </row>
        <row r="999">
          <cell r="F999" t="str">
            <v>BESSEYСтрубцины цельнометаллические</v>
          </cell>
        </row>
        <row r="1000">
          <cell r="F1000" t="str">
            <v>BESSEYGZ-2K Струбцины цельнометаллические, усилие: 6 кН, c 2-компонентной рукояткой</v>
          </cell>
        </row>
        <row r="1001">
          <cell r="F1001" t="str">
            <v>BESSEYGZ Струбцины цельнометаллические, усилие: 6 кН, c деревянной рукояткой</v>
          </cell>
        </row>
        <row r="1002">
          <cell r="F1002" t="str">
            <v>BESSEYGZ-K Струбцины цельностальные, усилие: 6 кН, с Т-образной рукояткой</v>
          </cell>
        </row>
        <row r="1003">
          <cell r="F1003" t="str">
            <v>BESSEYGZ-KG Струбцины цельнометаллические, усилие: 5 кН, cо складной 2-компонентной рукояткой</v>
          </cell>
        </row>
        <row r="1004">
          <cell r="F1004" t="str">
            <v>BESSEYGS classiX Струбцины цельнометаллические, усилие: 5 кН, c деревянной рукояткой</v>
          </cell>
        </row>
        <row r="1005">
          <cell r="F1005" t="str">
            <v>BESSEYGS-K classiX Струбцины цельнометаллические, усилие: 5 кН, с Т-образной рукояткой</v>
          </cell>
        </row>
        <row r="1006">
          <cell r="F1006" t="str">
            <v>BESSEYGMZ-2K OMEGA Струбцины цельнометаллические, усилие 5 кН, c 2-компонентной рукояткой</v>
          </cell>
        </row>
        <row r="1007">
          <cell r="F1007" t="str">
            <v>BESSEYGMZ-K OMEGA Струбцины цельнометаллические, усилие 5 кН, с Т-образной рукояткой</v>
          </cell>
        </row>
        <row r="1008">
          <cell r="F1008" t="str">
            <v>BESSEYСтрубцины рычажные</v>
          </cell>
        </row>
        <row r="1009">
          <cell r="F1009" t="str">
            <v>BESSEYGH Струбцины рычажные, усилие 8.5 кН</v>
          </cell>
        </row>
        <row r="1010">
          <cell r="F1010" t="str">
            <v>BESSEYSGHS Струбцины рычажные, усилие 9.5 кН, с обратным рычагом</v>
          </cell>
        </row>
        <row r="1011">
          <cell r="F1011" t="str">
            <v>BESSEYGSH classiX Струбцины рычажные, усилие 7.5 кН</v>
          </cell>
        </row>
        <row r="1012">
          <cell r="F1012" t="str">
            <v>BESSEYСтрубцины высокоэффективные</v>
          </cell>
        </row>
        <row r="1013">
          <cell r="F1013" t="str">
            <v>BESSEYSLM Струбцины высокоэффективные столярные, усилие: 8.5 кН, момент затяжки: 25 Нм, с Т-образной рукояткой</v>
          </cell>
        </row>
        <row r="1014">
          <cell r="F1014" t="str">
            <v>BESSEYSGM Струбцины высокоэффективные, усилие: 12 кН, момент затяжки: 40 Нм, с Т-образной рукояткой</v>
          </cell>
        </row>
        <row r="1015">
          <cell r="F1015" t="str">
            <v>BESSEYSGTM Струбцины высокоэффективные для глубокого зажима, усилие: 8.5 кН, момент затяжки: 40 Нм, с Т-образной рукояткой</v>
          </cell>
        </row>
        <row r="1016">
          <cell r="F1016" t="str">
            <v>BESSEYSTBM Струбцины высокоэффективные для тяжёлых нагрузок, усилие: 22 кН, момент затяжки: 70 Нм, с Т-образной рукояткой</v>
          </cell>
        </row>
        <row r="1017">
          <cell r="F1017" t="str">
            <v>BESSEYSTBS Струбцины высокоэффективные для очень тяжёлых нагрузок, усилие: 35 кН, момент затяжки: 100 Нм, с Т-образной рукояткой</v>
          </cell>
        </row>
        <row r="1018">
          <cell r="F1018" t="str">
            <v>BESSEYSTBVC Струбцины высокоэффективные для очень тяжёлых нагрузок, усилие: 35 кН, момент затяжки: 105 Нм, с Т-образной рукояткой</v>
          </cell>
        </row>
        <row r="1019">
          <cell r="F1019" t="str">
            <v>BESSEYGSL classiX Струбцины высокоэффективные слесарные, усилие: 7.5 кН, момент затяжки: 25 Нм, с Т-образной рукояткой</v>
          </cell>
        </row>
        <row r="1020">
          <cell r="F1020" t="str">
            <v>BESSEYGSM classiX Струбцины высокоэффективные, усилие: 11 кН, момент затяжки: 40 Нм, с Т-образной рукояткой</v>
          </cell>
        </row>
        <row r="1021">
          <cell r="F1021" t="str">
            <v>BESSEYKombiKlamp Струбцины высокоэффективные, усилие: 7.5 кН, с Т-образной рукояткой, адаптация под круглые, овальные и угловатые детали</v>
          </cell>
        </row>
        <row r="1022">
          <cell r="F1022" t="str">
            <v xml:space="preserve">BESSEYСтрубцины U-образные </v>
          </cell>
        </row>
        <row r="1023">
          <cell r="F1023" t="str">
            <v>BESSEYGUZ Струбцины U-образные цельнометаллические лёгкие, усилие: 4 кН, с Т-образной рукояткой</v>
          </cell>
        </row>
        <row r="1024">
          <cell r="F1024" t="str">
            <v>BESSEYSGU Струбцины U-образные высокоэффективные, усилие: 12 кН, момент затяжки: 40 Нм, с Т-образной рукояткой</v>
          </cell>
        </row>
        <row r="1025">
          <cell r="F1025" t="str">
            <v>BESSEYSTBU Струбцины U-образные высокоэффективные для тяжёлых нагрузок, усилие: 22 кН, момент затяжки: 80 Нм, с Т-образной рукояткой</v>
          </cell>
        </row>
        <row r="1026">
          <cell r="F1026" t="str">
            <v>BESSEYGUH Струбцины U-образные рычажные лёгкие, усилие: 3.8 кН</v>
          </cell>
        </row>
        <row r="1027">
          <cell r="F1027" t="str">
            <v>BESSEYСтрубцины с манипулятором</v>
          </cell>
        </row>
        <row r="1028">
          <cell r="F1028" t="str">
            <v>BESSEYGRA Струбцины с манипулятором для труднодоступных мест, усилие: 7.5 кН</v>
          </cell>
        </row>
        <row r="1029">
          <cell r="F1029" t="str">
            <v>BESSEYСтрубцины высокоэффективные, адаптирующиеся под различные формы</v>
          </cell>
        </row>
        <row r="1030">
          <cell r="F1030" t="str">
            <v>BESSEYSLV Струбцины высокоэффективные, адаптирующиеся под различные формы, усилие: 6.5 кН</v>
          </cell>
        </row>
        <row r="1031">
          <cell r="F1031" t="str">
            <v>BESSEYGSV Струбцины высокоэффективные, адаптирующиеся под различные формы, усилие: 9 кН</v>
          </cell>
        </row>
        <row r="1032">
          <cell r="F1032" t="str">
            <v xml:space="preserve">BESSEYСтрубцины C-образные </v>
          </cell>
        </row>
        <row r="1033">
          <cell r="F1033" t="str">
            <v>BESSEYVC Струбцины C-образные, усилие: 15 кН</v>
          </cell>
        </row>
        <row r="1034">
          <cell r="F1034" t="str">
            <v>BESSEYSC Струбцины C-образные, усилие: 22 кН</v>
          </cell>
        </row>
        <row r="1035">
          <cell r="F1035" t="str">
            <v>BESSEYCDF-C Струбцины C-образные, усилие: 18 кН, медное покрытие винта препятствует налипанию брызг при сварке</v>
          </cell>
        </row>
        <row r="1036">
          <cell r="F1036" t="str">
            <v>BESSEYЗажимы цанговые</v>
          </cell>
        </row>
        <row r="1037">
          <cell r="F1037" t="str">
            <v>BESSEYGRZ Зажимы цанговые -  параллельные струбцины</v>
          </cell>
        </row>
        <row r="1038">
          <cell r="F1038" t="str">
            <v>BESSEYGRZC Зажимы цанговые -  C-образные струбцины</v>
          </cell>
        </row>
        <row r="1039">
          <cell r="F1039" t="str">
            <v>BESSEYGRZRO Зажим цанговый трубный</v>
          </cell>
        </row>
        <row r="1040">
          <cell r="F1040" t="str">
            <v>BESSEYСтрубцины заземляющие для сварки</v>
          </cell>
        </row>
        <row r="1041">
          <cell r="F1041" t="str">
            <v>BESSEYLP/TP Струбцины заземляющие для сварки, с деревянной рукояткой</v>
          </cell>
        </row>
        <row r="1042">
          <cell r="F1042" t="str">
            <v>BESSEYLP/TP Струбцины заземляющие для сварки, с барашковым винтом</v>
          </cell>
        </row>
        <row r="1043">
          <cell r="F1043" t="str">
            <v>BESSEYTP-K Струбцины заземляющие для сварки, с Т-образной рукояткой</v>
          </cell>
        </row>
        <row r="1044">
          <cell r="F1044" t="str">
            <v>BESSEYTG-P Струбцины заземляющие для сварки, с деревянной рукояткой</v>
          </cell>
        </row>
        <row r="1045">
          <cell r="F1045" t="str">
            <v>BESSEYCP Струбцины С-образные заземляющие для сварки</v>
          </cell>
        </row>
        <row r="1046">
          <cell r="F1046" t="str">
            <v>BESSEYСтрубцины угловые для сварки</v>
          </cell>
        </row>
        <row r="1047">
          <cell r="F1047" t="str">
            <v>BESSEYWSM Струбцины угловые для сварки</v>
          </cell>
        </row>
        <row r="1048">
          <cell r="F1048" t="str">
            <v>BESSEYSM10 Струбцины угловые для сварки</v>
          </cell>
        </row>
        <row r="1049">
          <cell r="F1049" t="str">
            <v>BESSEYЗажимные элементы для сварочных столов и верстаков</v>
          </cell>
        </row>
        <row r="1050">
          <cell r="F1050" t="str">
            <v>BESSEYTWV зажимные элементы с регулируемой глубиной захвата для сварочных столов</v>
          </cell>
        </row>
        <row r="1051">
          <cell r="F1051" t="str">
            <v>BESSEYTW зажимные элементы с фиксированной глубиной захвата для сварочных столов</v>
          </cell>
        </row>
        <row r="1052">
          <cell r="F1052" t="str">
            <v>BESSEYTWM28 зажимные элементы для сварочных столов со специальной опорной пластиной</v>
          </cell>
        </row>
        <row r="1053">
          <cell r="F1053" t="str">
            <v>BESSEYTWM28GRS зажимные элементы для сварочных столов с манипулятором</v>
          </cell>
        </row>
        <row r="1054">
          <cell r="F1054" t="str">
            <v>BESSEYTWVAD Подставки адаптируемые для зажимных элементов для сварочных столов</v>
          </cell>
        </row>
        <row r="1055">
          <cell r="F1055" t="str">
            <v>BESSEYTWA-STC адаптер для быстрозажимных устройств</v>
          </cell>
        </row>
        <row r="1056">
          <cell r="F1056" t="str">
            <v>BESSEYTWX удлинитель для быстрозажимных устройств</v>
          </cell>
        </row>
        <row r="1057">
          <cell r="F1057" t="str">
            <v>BESSEYTW28AV адаптер поворотный для быстрозажимных устройств</v>
          </cell>
        </row>
        <row r="1058">
          <cell r="F1058" t="str">
            <v>BESSEYTW16AW адаптеры для верстаков, для использования зажимов TW и TWV под отв. d 16 мм на строгальных верстаках с системой отверстий</v>
          </cell>
        </row>
        <row r="1059">
          <cell r="F1059" t="str">
            <v>BESSEYЗажимы станочные</v>
          </cell>
        </row>
        <row r="1060">
          <cell r="F1060" t="str">
            <v>BESSEYBAS-C Зажим компактный, усилие: 16 кН, крепёжное отверстие открыто</v>
          </cell>
        </row>
        <row r="1061">
          <cell r="F1061" t="str">
            <v>BESSEYBAS-CB Зажим компактный, крепёжное отверстие закрыто</v>
          </cell>
        </row>
        <row r="1062">
          <cell r="F1062" t="str">
            <v>BESSEYBASO проставка 80 мм, для BAS зажимов</v>
          </cell>
        </row>
        <row r="1063">
          <cell r="F1063" t="str">
            <v>BESSEYBS Зажим настольный рычажный, усилие: 10 кН</v>
          </cell>
        </row>
        <row r="1064">
          <cell r="F1064" t="str">
            <v>BESSEYGRS Зажим настольный с манипулятором, усилие: 7.5 кН</v>
          </cell>
        </row>
        <row r="1065">
          <cell r="F1065" t="str">
            <v>BESSEYBSG зажим настольный с Т-образной рукояткой, усилие: 12 кН</v>
          </cell>
        </row>
        <row r="1066">
          <cell r="F1066" t="str">
            <v>BESSEYЗажимы регулируемые с коленчатым рычагом</v>
          </cell>
        </row>
        <row r="1067">
          <cell r="F1067" t="str">
            <v>BESSEYSTC-VH Зажимы регулируемые вертикальные, с коленчатым рычагом, усилие: 2.5 кН</v>
          </cell>
        </row>
        <row r="1068">
          <cell r="F1068" t="str">
            <v>BESSEYSTC-H Зажимы регулируемые горизонтальные, с коленчатым рычагом, усилие: 2.5 кН</v>
          </cell>
        </row>
        <row r="1069">
          <cell r="F1069" t="str">
            <v>BESSEYSTC-IH Зажимы регулируемые, с коленчатым рычагом, с выдвигаемым упором, усилие: 2.5 кН</v>
          </cell>
        </row>
        <row r="1070">
          <cell r="F1070" t="str">
            <v>BESSEYSTC Зажимы регулируемые, с коленчатым рычагом, усилие: 2.5 кН, в комплекте с адаптером для МФ столов</v>
          </cell>
        </row>
        <row r="1071">
          <cell r="F1071" t="str">
            <v>BESSEYЗапчасти для зажимов регулируемых с коленчатым рычагом</v>
          </cell>
        </row>
        <row r="1072">
          <cell r="F1072" t="str">
            <v>BESSEYСтрубцины корпусные и зажимы для скрепления поверхностей</v>
          </cell>
        </row>
        <row r="1073">
          <cell r="F1073" t="str">
            <v>BESSEYKREV REVO Vario Струбцины корпусные, усилие: 8 кН, регулируемая верхняя скоба</v>
          </cell>
        </row>
        <row r="1074">
          <cell r="F1074" t="str">
            <v>BESSEYKRE REVO Струбцины корпусные, усилие: 8 кН</v>
          </cell>
        </row>
        <row r="1075">
          <cell r="F1075" t="str">
            <v>BESSEYАксессуары для корпусных струбцин KRE / KREV / KR / KRV</v>
          </cell>
        </row>
        <row r="1076">
          <cell r="F1076" t="str">
            <v>BESSEYUK UniKlamp Струбцины корпусные лёгкие, усилие: 1.5 кН</v>
          </cell>
        </row>
        <row r="1077">
          <cell r="F1077" t="str">
            <v>BESSEYFK Зажимы плоские, усилие: 5 кН</v>
          </cell>
        </row>
        <row r="1078">
          <cell r="F1078" t="str">
            <v>BESSEYKS Устройство зажимное корпусное, усилие: 5 кН, бесступенчатая перестановка губок</v>
          </cell>
        </row>
        <row r="1079">
          <cell r="F1079" t="str">
            <v>BESSEYСтрубцины с редуктором</v>
          </cell>
        </row>
        <row r="1080">
          <cell r="F1080" t="str">
            <v>BESSEYGK GearKlamp Струбцины с редуктором, усилие: 2 кН, для работы в труднодоступных местах</v>
          </cell>
        </row>
        <row r="1081">
          <cell r="F1081" t="str">
            <v>BESSEYСтрубцины для работы одной рукой</v>
          </cell>
        </row>
        <row r="1082">
          <cell r="F1082" t="str">
            <v>BESSEYEHZ-2K Струбцины для работы одной рукой, усилие: 3.5 кН</v>
          </cell>
        </row>
        <row r="1083">
          <cell r="F1083" t="str">
            <v>BESSEYEZ Струбцины с для работы одной рукой</v>
          </cell>
        </row>
        <row r="1084">
          <cell r="F1084" t="str">
            <v>BESSEYDUO DuoKlamp Струбцины для работы одной рукой, усилие: 1.2 кН</v>
          </cell>
        </row>
        <row r="1085">
          <cell r="F1085" t="str">
            <v>BESSEYСтрубцины для зажима стропил и балок</v>
          </cell>
        </row>
        <row r="1086">
          <cell r="F1086" t="str">
            <v>BESSEYSPZ Струбцины для стропил, крыш и деревянных конструкций, усилие: 12 кН</v>
          </cell>
        </row>
        <row r="1087">
          <cell r="F1087" t="str">
            <v>BESSEYСтрубцины лёгкие</v>
          </cell>
        </row>
        <row r="1088">
          <cell r="F1088" t="str">
            <v>BESSEYKLI KlikKlamp Hightech струбцины рычажные высокотехнологичные, усилие: 1.2 кН</v>
          </cell>
        </row>
        <row r="1089">
          <cell r="F1089" t="str">
            <v>BESSEYLMU Струбцины U-образные лёгкие, усилие: 1.5 кН</v>
          </cell>
        </row>
        <row r="1090">
          <cell r="F1090" t="str">
            <v>BESSEYLM струбцины литые лёгкие, усилие: 2 кН</v>
          </cell>
        </row>
        <row r="1091">
          <cell r="F1091" t="str">
            <v>BESSEYHKL Klemmy струбцины деревянные</v>
          </cell>
        </row>
        <row r="1092">
          <cell r="F1092" t="str">
            <v>BESSEYAM Струбцины алюминиевые</v>
          </cell>
        </row>
        <row r="1093">
          <cell r="F1093" t="str">
            <v>BESSEYPA Струбцины параллельные, двойной винт</v>
          </cell>
        </row>
        <row r="1094">
          <cell r="F1094" t="str">
            <v>BESSEYS10 зажим винтовой</v>
          </cell>
        </row>
        <row r="1095">
          <cell r="F1095" t="str">
            <v>BESSEYСтрубцины настольные, совместимые с направляющими марок Festool, Protool, Metabo, Makita, Hitachi/Hikoki и пр.</v>
          </cell>
        </row>
        <row r="1096">
          <cell r="F1096" t="str">
            <v>BESSEYEZR15-6SET Набор настольных струбцин пистолетного типа, усилие: 750 Н</v>
          </cell>
        </row>
        <row r="1097">
          <cell r="F1097" t="str">
            <v>BESSEYGTR Струбцины настольные цельностальные, усилие: 1.8 кН, деревянная рукоятка</v>
          </cell>
        </row>
        <row r="1098">
          <cell r="F1098" t="str">
            <v>BESSEYGTRH Струбцины настольные цельностальные, усилие: 2.4 кН, рычажная рукоятка</v>
          </cell>
        </row>
        <row r="1099">
          <cell r="F1099" t="str">
            <v>BESSEYСтрубцины пружинные</v>
          </cell>
        </row>
        <row r="1100">
          <cell r="F1100" t="str">
            <v>BESSEYXV VarioClippix Струбцины пружинные</v>
          </cell>
        </row>
        <row r="1101">
          <cell r="F1101" t="str">
            <v>BESSEYXC Clippix Струбцины пружинные</v>
          </cell>
        </row>
        <row r="1102">
          <cell r="F1102" t="str">
            <v>BESSEYXCL Clippix Струбцины пружинные c длинными узкими губками</v>
          </cell>
        </row>
        <row r="1103">
          <cell r="F1103" t="str">
            <v>BESSEYXM Струбцины пружинные</v>
          </cell>
        </row>
        <row r="1104">
          <cell r="F1104" t="str">
            <v>BESSEYЗажимы ленточные</v>
          </cell>
        </row>
        <row r="1105">
          <cell r="F1105" t="str">
            <v>BESSEYBAN зажимы ленточные</v>
          </cell>
        </row>
        <row r="1106">
          <cell r="F1106" t="str">
            <v>BESSEYСтрубцины угловые</v>
          </cell>
        </row>
        <row r="1107">
          <cell r="F1107" t="str">
            <v>BESSEYWS Струбцины угловые</v>
          </cell>
        </row>
        <row r="1108">
          <cell r="F1108" t="str">
            <v>BESSEYMCX Система угловых струбцин для углов 22,5°, 30°, 45° и 60°</v>
          </cell>
        </row>
        <row r="1109">
          <cell r="F1109" t="str">
            <v>BESSEYСтрубцины кромочные</v>
          </cell>
        </row>
        <row r="1110">
          <cell r="F1110" t="str">
            <v>BESSEYEKT Струбцины кромочные для работы одной рукой</v>
          </cell>
        </row>
        <row r="1111">
          <cell r="F1111" t="str">
            <v>BESSEYKF Kantenfix Струбцины кромочные для работы одной рукой</v>
          </cell>
        </row>
        <row r="1112">
          <cell r="F1112" t="str">
            <v>BESSEYKT5 Струбцины кромочные вспомогательные</v>
          </cell>
        </row>
        <row r="1113">
          <cell r="F1113" t="str">
            <v>BESSEYKT8 Струбцины кромочные С-образные</v>
          </cell>
        </row>
        <row r="1114">
          <cell r="F1114" t="str">
            <v>BESSEYKFP Держатель для переноса панелей</v>
          </cell>
        </row>
        <row r="1115">
          <cell r="F1115" t="str">
            <v>BESSEYИнструмент для монтажа и укладки</v>
          </cell>
        </row>
        <row r="1116">
          <cell r="F1116" t="str">
            <v>BESSEYPS Зажимы вакуумные для пластин</v>
          </cell>
        </row>
        <row r="1117">
          <cell r="F1117" t="str">
            <v>BESSEYИнструмент для монтажа дверных коробок и окон</v>
          </cell>
        </row>
        <row r="1118">
          <cell r="F1118" t="str">
            <v>BESSEYBPC струбцины для направляющей из трубы (1/2" - 3/4")</v>
          </cell>
        </row>
        <row r="1119">
          <cell r="F1119" t="str">
            <v>BESSEYTAN Зажимы для дверей, усилие: 24 кН, двутавровый I-профиль 80x42x3.9</v>
          </cell>
        </row>
        <row r="1120">
          <cell r="F1120" t="str">
            <v>BESSEYTB Зажимы для дверей, усилие: 14 кН, тавровый T-профиль 40x40x5</v>
          </cell>
        </row>
        <row r="1121">
          <cell r="F1121" t="str">
            <v>BESSEYTL Зажимы для дверей лёгкие, усилие: 9.9 кН, двутавровый I-профиль 37x11x4.5</v>
          </cell>
        </row>
        <row r="1122">
          <cell r="F1122" t="str">
            <v>BESSEYЗажимные инструменты для укладывания паркета, ламината и плитки</v>
          </cell>
        </row>
        <row r="1123">
          <cell r="F1123" t="str">
            <v>BESSEYST Подпорки монтажные телескопические для потолка</v>
          </cell>
        </row>
        <row r="1124">
          <cell r="F1124" t="str">
            <v>BESSEYСтеллажи мобильные для струбцин</v>
          </cell>
        </row>
        <row r="1125">
          <cell r="F1125" t="str">
            <v>BESSEYАксессуары и запчасти для струбцин</v>
          </cell>
        </row>
        <row r="1126">
          <cell r="F1126" t="str">
            <v>BESSEYРежущий инструмент</v>
          </cell>
        </row>
        <row r="1127">
          <cell r="F1127" t="str">
            <v>BESSEYERDI Ножницы по металлу</v>
          </cell>
        </row>
        <row r="1128">
          <cell r="F1128" t="str">
            <v>BESSEYD39ASS Ножницы по металлу, идеальные, рез: 1.2 мм, специальная высококачественная сталь, непрерывный прямой и фигурный рез</v>
          </cell>
        </row>
        <row r="1129">
          <cell r="F1129" t="str">
            <v>BESSEYD29ASS-2 Ножницы по металлу, идеальные, рез: 1.2 мм, специальная высококачественная сталь, непрерывный прямой и фигурный рез</v>
          </cell>
        </row>
        <row r="1130">
          <cell r="F1130" t="str">
            <v>BESSEYD29SS-2 Ножницы по металлу, фигурные, рез: 1.2 мм, специальная высококачественная сталь, короткий прямой и фигурный рез</v>
          </cell>
        </row>
        <row r="1131">
          <cell r="F1131" t="str">
            <v>BESSEYD29BSS-2 Ножницы по металлу, сквозные, рез: 1.2 мм, специальная высококачественная сталь, непрерывный прямой рез</v>
          </cell>
        </row>
        <row r="1132">
          <cell r="F1132" t="str">
            <v>BESSEYD27A Ножницы по металлу, идельные, рез: 1.2 мм, высококачественная сталь, непрерывный прямой и фигурный рез</v>
          </cell>
        </row>
        <row r="1133">
          <cell r="F1133" t="str">
            <v>BESSEYD27 Ножницы по металлу, фигурные, рез: 1.2 мм, высококачественная сталь, короткий прямой и фигурный рез</v>
          </cell>
        </row>
        <row r="1134">
          <cell r="F1134" t="str">
            <v>BESSEYD27B Ножницы по металлу, сквозные, рез: 1.2 мм, высококачественная сталь, непрерывный прямой рез</v>
          </cell>
        </row>
        <row r="1135">
          <cell r="F1135" t="str">
            <v>BESSEYD17ASS Ножницы по металлу, идеальные, массивные, рез: 1.5 мм, специальная высококачественная сталь, непрерывный прямой и фигурный рез</v>
          </cell>
        </row>
        <row r="1136">
          <cell r="F1136" t="str">
            <v>BESSEYD17A Ножницы по металлу, идеальные, массивные, рез: 1.2 мм, высококачественная сталь, непрерывный прямой и фигурный рез</v>
          </cell>
        </row>
        <row r="1137">
          <cell r="F1137" t="str">
            <v>BESSEYD08 Ножницы по металлу, идеальные, манёвренные, рез: 1.2 мм, высококачественная сталь, непрерывный прямой и фигурный рез</v>
          </cell>
        </row>
        <row r="1138">
          <cell r="F1138" t="str">
            <v>BESSEYD22A MULTISNIP Longstyle Ножницы по металлу, идеальные, удлинённое лезвие, рез: 1.2 мм, высококачественная сталь, длинный прямой непрерывный рез</v>
          </cell>
        </row>
        <row r="1139">
          <cell r="F1139" t="str">
            <v>BESSEYD16 Ножницы по металлу, фигурные, рез: 1.2 мм, высококачественная сталь, короткий прямой и фигурный рез</v>
          </cell>
        </row>
        <row r="1140">
          <cell r="F1140" t="str">
            <v>BESSEYD15A Ножницы по металлу, идеальные, маленькие и манёвренные, рез: 1.0 мм, специальная высококачественная сталь, непрерывный прямой и фигурный рез</v>
          </cell>
        </row>
        <row r="1141">
          <cell r="F1141" t="str">
            <v>BESSEYD27AH-TIN Ножницы по металлу, идеальные, высокоэффективные, рез: 1.2 мм, сталь HSS-TiN, нитрид титана, непрерывный прямой и фигурный рез</v>
          </cell>
        </row>
        <row r="1142">
          <cell r="F1142" t="str">
            <v>BESSEYD27AH Ножницы по металлу, идеальные, рез: 1.2 мм, сталь HSS, непрерывный прямой и фигурный рез</v>
          </cell>
        </row>
        <row r="1143">
          <cell r="F1143" t="str">
            <v>BESSEYD407 Ножницы по металлу, для отверстий, рез: 1.0 мм, сталь HSS, короткий прямой и фигурный рез</v>
          </cell>
        </row>
        <row r="1144">
          <cell r="F1144" t="str">
            <v>BESSEYD416 Ножницы по металлу, идеальные, рез: 1.0 мм, сталь HSS, непрерывный прямой и фигурный рез</v>
          </cell>
        </row>
        <row r="1145">
          <cell r="F1145" t="str">
            <v>BESSEYD418 Ножницы по металлу, пеликан, рез: 1.0 мм, сталь HSS, длинный прямой непрерывный рез</v>
          </cell>
        </row>
        <row r="1146">
          <cell r="F1146" t="str">
            <v>BESSEYD216 Ножницы по металлу, идеальные, рез: 1.0 мм, высококачественная сталь, непрерывный прямой и фигурный рез</v>
          </cell>
        </row>
        <row r="1147">
          <cell r="F1147" t="str">
            <v>BESSEYD116 Ножницы по металлу, идеальные, рез: 1.0 мм, качественная сталь, непрерывный прямой и фигурный рез</v>
          </cell>
        </row>
        <row r="1148">
          <cell r="F1148" t="str">
            <v>BESSEYD216-B Ножницы по металлу, идеальные, без ограничения ширины раскрытия, рез: 1.0 мм,  высококачественная сталь, непрерывный прямой и фигурный рез</v>
          </cell>
        </row>
        <row r="1149">
          <cell r="F1149" t="str">
            <v>BESSEYD218 Ножницы по металлу, пеликан, рез: 1.0 мм, высококачественная сталь, длинный прямой непрерывный рез</v>
          </cell>
        </row>
        <row r="1150">
          <cell r="F1150" t="str">
            <v>BESSEYD118 Ножницы по металлу, пеликан, рез: 1.0 мм, качественная сталь, длинный прямой непрерывный рез</v>
          </cell>
        </row>
        <row r="1151">
          <cell r="F1151" t="str">
            <v>BESSEYD214 Ножницы по металлу, фигурные, для отверстий, рез: 1.0 мм, высококачественная сталь, короткий прямой и фигурный рез (малый радиус)</v>
          </cell>
        </row>
        <row r="1152">
          <cell r="F1152" t="str">
            <v>BESSEYD114 Ножницы по металлу, фигурные, для отверстий, рез: 1.0 мм, качественная сталь, короткий прямой и фигурный рез (малый радиус)</v>
          </cell>
        </row>
        <row r="1153">
          <cell r="F1153" t="str">
            <v>BESSEYD207 Ножницы по металлу, для прорезания отверстий, рез: 1.0 мм, высококачественная сталь, короткий прямой и фигурный рез</v>
          </cell>
        </row>
        <row r="1154">
          <cell r="F1154" t="str">
            <v>BESSEYD107 Ножницы по металлу, для прорезания отверстий, рез: 1.0 мм, качественная сталь, короткий прямой и фигурный рез</v>
          </cell>
        </row>
        <row r="1155">
          <cell r="F1155" t="str">
            <v>BESSEYD208 Ножницы по металлу, закруглённые лезвия, рез: 1.0 мм, высококачественная сталь, круговой рез</v>
          </cell>
        </row>
        <row r="1156">
          <cell r="F1156" t="str">
            <v>BESSEYD206 Ножницы по металлу, универсальные, рез: 1.0 мм, высококачественная сталь, длинный прямой и фигурный рез</v>
          </cell>
        </row>
        <row r="1157">
          <cell r="F1157" t="str">
            <v>BESSEYD106 Ножницы по металлу, универсальные, рез: 1.0 мм, качественная сталь, длинный прямой и фигурный рез</v>
          </cell>
        </row>
        <row r="1158">
          <cell r="F1158" t="str">
            <v>BESSEYD106A Ножницы по металлу, универсальные, рез: 1.0 мм, качественная сталь, длинный прямой и фигурный рез (большой радиус)</v>
          </cell>
        </row>
        <row r="1159">
          <cell r="F1159" t="str">
            <v>BESSEYD202 Ножницы по металлу, берлинские, рез: 1.0 мм, высококачественная сталь, длинный прямой рез</v>
          </cell>
        </row>
        <row r="1160">
          <cell r="F1160" t="str">
            <v>BESSEYD102 Ножницы по металлу, берлинские, рез: 1.0 мм, качественная сталь, длинный прямой рез</v>
          </cell>
        </row>
        <row r="1161">
          <cell r="F1161" t="str">
            <v>BESSEYD159 Ножницы по металлу, английские Original Facon, рез: 1.0 мм, качественная сталь, прямой рез</v>
          </cell>
        </row>
        <row r="1162">
          <cell r="F1162" t="str">
            <v>BESSEYD146 Ножницы по металлу, американские, рез: 1.0 мм, качественная сталь, прямой рез</v>
          </cell>
        </row>
        <row r="1163">
          <cell r="F1163" t="str">
            <v>BESSEYСтенды проволочные для ножниц по металлу</v>
          </cell>
        </row>
        <row r="1164">
          <cell r="F1164" t="str">
            <v>BESSEYERDI Ножницы комбинированные, для тонкой листовой стали, картона, ткани, бумаги</v>
          </cell>
        </row>
        <row r="1165">
          <cell r="F1165" t="str">
            <v>BESSEYD47/D48 Ножницы комбинированные, прямые, лезвия с зубцами, нержавеющая высококачественная сталь</v>
          </cell>
        </row>
        <row r="1166">
          <cell r="F1166" t="str">
            <v>BESSEYD48A Ножницы комбинированные, изогнутые, лезвия с зубцами, нержавеющая высококачественная сталь</v>
          </cell>
        </row>
        <row r="1167">
          <cell r="F1167" t="str">
            <v>BESSEYD49 Кабелерез, для многожильного кабеля до d 10 мм, нержавеющая высококачественная сталь</v>
          </cell>
        </row>
        <row r="1168">
          <cell r="F1168" t="str">
            <v>BESSEYD50 Combinox Ножницы комбинированные, рез вязальной проволоки d 2.5 мм, зачистка: d 1.0-1.5 мм, нержавеющая высококачественная сталь</v>
          </cell>
        </row>
        <row r="1169">
          <cell r="F1169" t="str">
            <v>BESSEYD51A MULTISNIP Master Ножницы комбинированные, нержавеющая высококачественная сталь, длинный прямой непрерывный рез</v>
          </cell>
        </row>
        <row r="1170">
          <cell r="F1170" t="str">
            <v>BESSEYERDI Ножи многофункциональные</v>
          </cell>
        </row>
        <row r="1171">
          <cell r="F1171" t="str">
            <v>BESSEYDBK нож складной строительный, быстрая замена лезвий, отсек для запасных лезвий</v>
          </cell>
        </row>
        <row r="1172">
          <cell r="F1172" t="str">
            <v>BESSEYDBST Многофункциональный инструмент с большими ножницами</v>
          </cell>
        </row>
        <row r="1173">
          <cell r="F1173" t="str">
            <v>BESSEYERDI Ножницы ювелирные, прецизионные, для тонколистового металла</v>
          </cell>
        </row>
        <row r="1174">
          <cell r="F1174" t="str">
            <v>BESSEYD70/D71 Ножницы ювелирные, закрытые рукоятки, полностью никелированные, качественная сталь</v>
          </cell>
        </row>
        <row r="1175">
          <cell r="F1175" t="str">
            <v>BESSEYD72 Ножницы ювелирные, открытые рукоятки, полностью никелированные, качественная сталь</v>
          </cell>
        </row>
        <row r="1176">
          <cell r="F1176" t="str">
            <v>BESSEYD74/D75 Ножницы ювелирные, рукоятки с кольцами, полностью никелированные, качественная сталь</v>
          </cell>
        </row>
        <row r="1177">
          <cell r="F1177" t="str">
            <v>BESSEYD76 Ножницы ювелирные, закрытые рукоятки с пружиной, полностью никелированные, качественная сталь</v>
          </cell>
        </row>
        <row r="1178">
          <cell r="F1178" t="str">
            <v>BESSEYERDI Ножницы бытовые и универсальные</v>
          </cell>
        </row>
        <row r="1179">
          <cell r="F1179" t="str">
            <v>BESSEYD820 Ножницы универсальные, изогнутые рукоятки, нержавеющая сталь</v>
          </cell>
        </row>
        <row r="1180">
          <cell r="F1180" t="str">
            <v>BESSEYD821 Ножницы универсальные, прямые рукоятки, нержавеющая сталь</v>
          </cell>
        </row>
        <row r="1181">
          <cell r="F1181" t="str">
            <v>BESSEYD53 Ножницы для телефонного кабеля и проводов, никелированные лезвия с зубцами</v>
          </cell>
        </row>
        <row r="1182">
          <cell r="F1182" t="str">
            <v>BESSEYD840 Ножницы бытовые и швейные, полностью никелированные</v>
          </cell>
        </row>
        <row r="1183">
          <cell r="F1183" t="str">
            <v>BESSEYD853 Ножницы для резки бумаги и обоев, полностью никелированные</v>
          </cell>
        </row>
        <row r="1184">
          <cell r="F1184" t="str">
            <v>BESSEYD860 Ножницы рабочие, прочные, большие круглые кольца</v>
          </cell>
        </row>
        <row r="1185">
          <cell r="F1185" t="str">
            <v>BESSEYERDI Ножницы для реза ленточной стали</v>
          </cell>
        </row>
        <row r="1186">
          <cell r="F1186" t="str">
            <v>BESSEYD123S Ножницы для ленточной стали с рычажной передачей, рез лент 560 Н/мм2 до 32x1 мм</v>
          </cell>
        </row>
        <row r="1187">
          <cell r="F1187" t="str">
            <v>BESSEYD122 Ножницы для ленточной стали, лёгкий проход плоской нижней губки под ленту</v>
          </cell>
        </row>
        <row r="1188">
          <cell r="F1188" t="str">
            <v>BESSEYERDI Инструмент для жестянщиков</v>
          </cell>
        </row>
        <row r="1189">
          <cell r="F1189" t="str">
            <v>BESSEYКлещи для загибания кромок</v>
          </cell>
        </row>
        <row r="1190">
          <cell r="F1190" t="str">
            <v>BESSEYКлещи для загибания кромок, рукоятки с покрытием из ПВХ</v>
          </cell>
        </row>
        <row r="1191">
          <cell r="F1191" t="str">
            <v>BESSEYPiccolo Клещи для загибания кромок</v>
          </cell>
        </row>
        <row r="1192">
          <cell r="F1192" t="str">
            <v>BESSEYD301 Плоскогубцы для жестянщиков</v>
          </cell>
        </row>
        <row r="1193">
          <cell r="F1193" t="str">
            <v>BESSEYD311 Круглогубцы для жестянщиков</v>
          </cell>
        </row>
        <row r="1194">
          <cell r="F1194" t="str">
            <v>BESSEYD355 Клещи для вскрытия фальца</v>
          </cell>
        </row>
        <row r="1195">
          <cell r="F1195" t="str">
            <v>BESSEYD335 Клещи угловые для загибания и отгибания кромок</v>
          </cell>
        </row>
        <row r="1196">
          <cell r="F1196" t="str">
            <v>BESSEYD336 Клещи обжимные для загибания и отгибания кромок</v>
          </cell>
        </row>
        <row r="1197">
          <cell r="F1197" t="str">
            <v>BESSEYD36 Клещи для гофрирования</v>
          </cell>
        </row>
        <row r="1198">
          <cell r="F1198" t="str">
            <v>BESSEYD396 Кронштейногиб</v>
          </cell>
        </row>
        <row r="1199">
          <cell r="F1199" t="str">
            <v>BESSEYЗапчасти для ножниц по металлу</v>
          </cell>
        </row>
        <row r="1200">
          <cell r="F1200" t="str">
            <v>BESSEYОБОРУДОВАНИЕ ДЛЯ ТОРГОВЛИ</v>
          </cell>
        </row>
        <row r="1201">
          <cell r="F1201" t="str">
            <v>HEYTEC</v>
          </cell>
        </row>
        <row r="1202">
          <cell r="F1202" t="str">
            <v>HEYTECКлючи гаечные</v>
          </cell>
        </row>
        <row r="1203">
          <cell r="F1203" t="str">
            <v>HEYTECКлючи гаечные рожковые</v>
          </cell>
        </row>
        <row r="1204">
          <cell r="F1204" t="str">
            <v>HEYTECНаборы ключей гаечных рожковых</v>
          </cell>
        </row>
        <row r="1205">
          <cell r="F1205" t="str">
            <v>HEYTECКлючи гаечные разводные</v>
          </cell>
        </row>
        <row r="1206">
          <cell r="F1206" t="str">
            <v>HEYTECКлючи гаечные комбинированные</v>
          </cell>
        </row>
        <row r="1207">
          <cell r="F1207" t="str">
            <v>HEYTECНаборы ключей гаечных комбинированных</v>
          </cell>
        </row>
        <row r="1208">
          <cell r="F1208" t="str">
            <v>HEYTECКлючи гаечные накидные</v>
          </cell>
        </row>
        <row r="1209">
          <cell r="F1209" t="str">
            <v>HEYTECНаборы ключей гаечных накидных</v>
          </cell>
        </row>
        <row r="1210">
          <cell r="F1210" t="str">
            <v>HEYTECКлючи гаечные комбинированные с трещоткой</v>
          </cell>
        </row>
        <row r="1211">
          <cell r="F1211" t="str">
            <v>HEYTECНаборы ключей гаечных комбинированных с трещоткой</v>
          </cell>
        </row>
        <row r="1212">
          <cell r="F1212" t="str">
            <v>HEYTECКлючи гаечные комбинированные с трещоткой, с реверсом</v>
          </cell>
        </row>
        <row r="1213">
          <cell r="F1213" t="str">
            <v>HEYTECНаборы ключей гаечных комбинированных с трещоткой, с реверсом</v>
          </cell>
        </row>
        <row r="1214">
          <cell r="F1214" t="str">
            <v>HEYTECКлючи гаечные накидные трещоточные с реверсом, 4 в 1</v>
          </cell>
        </row>
        <row r="1215">
          <cell r="F1215" t="str">
            <v>HEYTECНаборы ключей гаечных накидных трещоточных с реверсом, 4 в 1</v>
          </cell>
        </row>
        <row r="1216">
          <cell r="F1216" t="str">
            <v>HEYTECАдаптеры под квадрат для ключей гаечных комбинированных трещоточных</v>
          </cell>
        </row>
        <row r="1217">
          <cell r="F1217" t="str">
            <v>HEYTEC Ключи строительные гаечные накидные трещоточные сквозные с реверсом</v>
          </cell>
        </row>
        <row r="1218">
          <cell r="F1218" t="str">
            <v>HEYTECГоловки торцевые, биты и аксессуары к ним</v>
          </cell>
        </row>
        <row r="1219">
          <cell r="F1219" t="str">
            <v>HEYTECРукоятки трещоточные и аксессуары к ним, DR 1/4"</v>
          </cell>
        </row>
        <row r="1220">
          <cell r="F1220" t="str">
            <v>HEYTECРукоятки трещоточные, DR 1/4"</v>
          </cell>
        </row>
        <row r="1221">
          <cell r="F1221" t="str">
            <v>HEYTECАксессуары для рукояток трещоточных, DR 1/4"</v>
          </cell>
        </row>
        <row r="1222">
          <cell r="F1222" t="str">
            <v>HEYTECГоловки торцевые, DR 1/4"</v>
          </cell>
        </row>
        <row r="1223">
          <cell r="F1223" t="str">
            <v>HEYTECГоловки торцевые шестигранные, DR 1/4"</v>
          </cell>
        </row>
        <row r="1224">
          <cell r="F1224" t="str">
            <v>HEYTECГоловки торцевые шестигранные глубокие, DR 1/4"</v>
          </cell>
        </row>
        <row r="1225">
          <cell r="F1225" t="str">
            <v>HEYTECГоловки торцевые TORX, DR 1/4"</v>
          </cell>
        </row>
        <row r="1226">
          <cell r="F1226" t="str">
            <v>HEYTECМагнитный держатель для торцевых головок, DR 1/4"</v>
          </cell>
        </row>
        <row r="1227">
          <cell r="F1227" t="str">
            <v>HEYTECГоловки торцевые со вставкой-битой, DR 1/4"</v>
          </cell>
        </row>
        <row r="1228">
          <cell r="F1228" t="str">
            <v>HEYTECГоловки торцевые со вставкой-битой SL, DR 1/4"</v>
          </cell>
        </row>
        <row r="1229">
          <cell r="F1229" t="str">
            <v>HEYTECГоловки торцевые со вставкой-битой под внутренний шестигранник, DR 1/4"</v>
          </cell>
        </row>
        <row r="1230">
          <cell r="F1230" t="str">
            <v>HEYTECГоловки торцевые со вставкой-битой PH, DR 1/4"</v>
          </cell>
        </row>
        <row r="1231">
          <cell r="F1231" t="str">
            <v>HEYTECГоловки торцевые со вставкой-битой XZN, DR 1/4"</v>
          </cell>
        </row>
        <row r="1232">
          <cell r="F1232" t="str">
            <v>HEYTECГоловки торцевые со вставкой-битой PZ, DR 1/4"</v>
          </cell>
        </row>
        <row r="1233">
          <cell r="F1233" t="str">
            <v>HEYTECГоловки торцевые со вставкой-битой Tamper-Resistant TORX с отверстием под центрирующий штифт, DR 1/4"</v>
          </cell>
        </row>
        <row r="1234">
          <cell r="F1234" t="str">
            <v>HEYTECНаборы торцевых головок и бит, 1/4"</v>
          </cell>
        </row>
        <row r="1235">
          <cell r="F1235" t="str">
            <v>HEYTECРукоятки трещоточные и аксессуары к ним, DR 3/8"</v>
          </cell>
        </row>
        <row r="1236">
          <cell r="F1236" t="str">
            <v>HEYTECРукоятки трещоточные, DR 3/8"</v>
          </cell>
        </row>
        <row r="1237">
          <cell r="F1237" t="str">
            <v>HEYTECАксессуары для рукояток трещоточных, DR 3/8"</v>
          </cell>
        </row>
        <row r="1238">
          <cell r="F1238" t="str">
            <v>HEYTECГоловки торцевые, DR 3/8"</v>
          </cell>
        </row>
        <row r="1239">
          <cell r="F1239" t="str">
            <v>HEYTECГоловки торцевые шестигранные, DR 3/8"</v>
          </cell>
        </row>
        <row r="1240">
          <cell r="F1240" t="str">
            <v>HEYTECГоловки торцевые свечные, DR 3/8"</v>
          </cell>
        </row>
        <row r="1241">
          <cell r="F1241" t="str">
            <v>HEYTECНаборы торцевых головок, DR 3/8"</v>
          </cell>
        </row>
        <row r="1242">
          <cell r="F1242" t="str">
            <v>HEYTECРукоятки трещоточные и аксессуары к ним, DR 1/2"</v>
          </cell>
        </row>
        <row r="1243">
          <cell r="F1243" t="str">
            <v>HEYTECРукоятки трещоточные, DR 1/2"</v>
          </cell>
        </row>
        <row r="1244">
          <cell r="F1244" t="str">
            <v>HEYTECАксессуары для рукояток трещоточных, DR 1/2"</v>
          </cell>
        </row>
        <row r="1245">
          <cell r="F1245" t="str">
            <v>HEYTECГоловки торцевые, DR 1/2"</v>
          </cell>
        </row>
        <row r="1246">
          <cell r="F1246" t="str">
            <v>HEYTECГоловки торцевые шестигранные, DR 1/2"</v>
          </cell>
        </row>
        <row r="1247">
          <cell r="F1247" t="str">
            <v>HEYTECМагнитный держатель для торцевых головок, DR 1/2"</v>
          </cell>
        </row>
        <row r="1248">
          <cell r="F1248" t="str">
            <v>HEYTECГоловки торцевые шестигранные, DR 1/2", дюймовые</v>
          </cell>
        </row>
        <row r="1249">
          <cell r="F1249" t="str">
            <v>HEYTECГоловки торцевые шестигранные глубокие, DR 1/2"</v>
          </cell>
        </row>
        <row r="1250">
          <cell r="F1250" t="str">
            <v>HEYTECГоловки торцевые свечные, DR 1/2"</v>
          </cell>
        </row>
        <row r="1251">
          <cell r="F1251" t="str">
            <v>HEYTECГоловки торцевые TORX, DR 1/2"</v>
          </cell>
        </row>
        <row r="1252">
          <cell r="F1252" t="str">
            <v>HEYTECГоловки торцевые со вставкой-битой, DR 1/2"</v>
          </cell>
        </row>
        <row r="1253">
          <cell r="F1253" t="str">
            <v>HEYTECГоловки торцевые со вставкой-битой под внутренний шестигранник, DR 1/2"</v>
          </cell>
        </row>
        <row r="1254">
          <cell r="F1254" t="str">
            <v>HEYTECГоловки торцевые со вставкой-битой XZN, DR 1/2"</v>
          </cell>
        </row>
        <row r="1255">
          <cell r="F1255" t="str">
            <v>HEYTECГоловки торцевые со вставкой-битой RIBE Polydrive (RIBE-CV), DR 1/2"</v>
          </cell>
        </row>
        <row r="1256">
          <cell r="F1256" t="str">
            <v>HEYTECГоловки торцевые со вставкой-битой TORX, DR 1/2"</v>
          </cell>
        </row>
        <row r="1257">
          <cell r="F1257" t="str">
            <v>HEYTECГоловки торцевые со вставкой-битой Tamper-Resistant TORX, с отверстием под центрирующий штифт, DR 1/2"</v>
          </cell>
        </row>
        <row r="1258">
          <cell r="F1258" t="str">
            <v>HEYTECСтенды для торцевых головок</v>
          </cell>
        </row>
        <row r="1259">
          <cell r="F1259" t="str">
            <v>HEYTECНаборы торцевых головок, 1/2"</v>
          </cell>
        </row>
        <row r="1260">
          <cell r="F1260" t="str">
            <v>HEYTECРукоятки трещоточные и аксессуары к ним, DR 3/4"</v>
          </cell>
        </row>
        <row r="1261">
          <cell r="F1261" t="str">
            <v>HEYTECРукоятки трещоточные, DR 3/4"</v>
          </cell>
        </row>
        <row r="1262">
          <cell r="F1262" t="str">
            <v>HEYTECАксессуары для рукояток трещоточных, DR 3/4"</v>
          </cell>
        </row>
        <row r="1263">
          <cell r="F1263" t="str">
            <v>HEYTECГоловки торцевые, DR 3/4"</v>
          </cell>
        </row>
        <row r="1264">
          <cell r="F1264" t="str">
            <v>HEYTECГоловки торцевые шестигранные, DR 3/4"</v>
          </cell>
        </row>
        <row r="1265">
          <cell r="F1265" t="str">
            <v>HEYTECНаборы торцевых головок, 3/4"</v>
          </cell>
        </row>
        <row r="1266">
          <cell r="F1266" t="str">
            <v>HEYTECНаборы бит 5/32"</v>
          </cell>
        </row>
        <row r="1267">
          <cell r="F1267" t="str">
            <v>HEYTECОтвёртки, ключи Г-образные</v>
          </cell>
        </row>
        <row r="1268">
          <cell r="F1268" t="str">
            <v>HEYTECОтвёртки для точной механики</v>
          </cell>
        </row>
        <row r="1269">
          <cell r="F1269" t="str">
            <v>HEYTECОтвёртки PH</v>
          </cell>
        </row>
        <row r="1270">
          <cell r="F1270" t="str">
            <v>HEYTECОтвёртки PZ</v>
          </cell>
        </row>
        <row r="1271">
          <cell r="F1271" t="str">
            <v>HEYTECОтвёртки SL</v>
          </cell>
        </row>
        <row r="1272">
          <cell r="F1272" t="str">
            <v>HEYTECНаборы отвёрток PH / SL</v>
          </cell>
        </row>
        <row r="1273">
          <cell r="F1273" t="str">
            <v>HEYTECОтвёртки TORX</v>
          </cell>
        </row>
        <row r="1274">
          <cell r="F1274" t="str">
            <v>HEYTECОтвёртки торцевые с Т-образной рукояткой, под внешний шестигранник</v>
          </cell>
        </row>
        <row r="1275">
          <cell r="F1275" t="str">
            <v>HEYTECОтвёртки с Т-образной рукояткой, под внутренний шестигранник</v>
          </cell>
        </row>
        <row r="1276">
          <cell r="F1276" t="str">
            <v>HEYTECОтвёртки с Т-образной рукояткой, под внутренний TORX</v>
          </cell>
        </row>
        <row r="1277">
          <cell r="F1277" t="str">
            <v>HEYTECНаборы ключей в ключнице</v>
          </cell>
        </row>
        <row r="1278">
          <cell r="F1278" t="str">
            <v>HEYTECНаборы Г-образных ключей</v>
          </cell>
        </row>
        <row r="1279">
          <cell r="F1279" t="str">
            <v>HEYTECТележки, ящики, чемоданы, сумки, рюкзаки инструментальные и ложементы к ним</v>
          </cell>
        </row>
        <row r="1280">
          <cell r="F1280" t="str">
            <v>HEYTECТележки инструментальные и ложементы к ним</v>
          </cell>
        </row>
        <row r="1281">
          <cell r="F1281" t="str">
            <v>HEYTECТележки инструментальные</v>
          </cell>
        </row>
        <row r="1282">
          <cell r="F1282" t="str">
            <v>HEYTECЛожементы для тележек инструментальных</v>
          </cell>
        </row>
        <row r="1283">
          <cell r="F1283" t="str">
            <v>HEYTECЧемоданы инструментальные</v>
          </cell>
        </row>
        <row r="1284">
          <cell r="F1284" t="str">
            <v>HEYTECЯщики инструментальные консольного типа и ложементы к ним</v>
          </cell>
        </row>
        <row r="1285">
          <cell r="F1285" t="str">
            <v>HEYTECЯщики инструментальные консольного типа</v>
          </cell>
        </row>
        <row r="1286">
          <cell r="F1286" t="str">
            <v>HEYTECЛожементы для ящиков инструментальных консольного типа</v>
          </cell>
        </row>
        <row r="1287">
          <cell r="F1287" t="str">
            <v>HEYTECL-BOXX чемоданы инструментальные и ложементы к ним</v>
          </cell>
        </row>
        <row r="1288">
          <cell r="F1288" t="str">
            <v>HEYTECL-BOXX чемоданы инструментальные</v>
          </cell>
        </row>
        <row r="1289">
          <cell r="F1289" t="str">
            <v>HEYTECL-BOXX ложементы для чемоданов инструментальных</v>
          </cell>
        </row>
        <row r="1290">
          <cell r="F1290" t="str">
            <v>HEYTECСумки инструментальные наплечные</v>
          </cell>
        </row>
        <row r="1291">
          <cell r="F1291" t="str">
            <v>HEYTECРюкзаки инструментальные</v>
          </cell>
        </row>
        <row r="1292">
          <cell r="F1292" t="str">
            <v>HEYTECСумки инструментальные поясные</v>
          </cell>
        </row>
        <row r="1293">
          <cell r="F1293" t="str">
            <v>HEYTECСумки-скрутки инструментальные</v>
          </cell>
        </row>
        <row r="1294">
          <cell r="F1294" t="str">
            <v>HEYTECКлючи динамометрические</v>
          </cell>
        </row>
        <row r="1295">
          <cell r="F1295" t="str">
            <v>HEYTECКлючи динамометрические регулируемые с трещоткой, с реверсом</v>
          </cell>
        </row>
        <row r="1296">
          <cell r="F1296" t="str">
            <v>HEYTECНасадки сменные под посадочное гнездо 14x18 мм для ключей динамометрических</v>
          </cell>
        </row>
        <row r="1297">
          <cell r="F1297" t="str">
            <v>HEYTECИнструмент автомобильный</v>
          </cell>
        </row>
        <row r="1298">
          <cell r="F1298" t="str">
            <v>HEYTECНаборы инструмента для замены колёс</v>
          </cell>
        </row>
        <row r="1299">
          <cell r="F1299" t="str">
            <v>HEYTECГоловки торцевые ударные DR 1/2" с пластиковой обоймой для защиты легкосплавных колёсных дисков</v>
          </cell>
        </row>
        <row r="1300">
          <cell r="F1300" t="str">
            <v>HEYTECЛопатки шиномонтажные</v>
          </cell>
        </row>
        <row r="1301">
          <cell r="F1301" t="str">
            <v>HEYTECСъёмники масляных фильтров</v>
          </cell>
        </row>
        <row r="1302">
          <cell r="F1302" t="str">
            <v>HEYTECИнструмент шарнирно-губцевый</v>
          </cell>
        </row>
        <row r="1303">
          <cell r="F1303" t="str">
            <v>HEYTEC Клещи переставные</v>
          </cell>
        </row>
        <row r="1304">
          <cell r="F1304" t="str">
            <v>HEYTEC Мультитулы</v>
          </cell>
        </row>
        <row r="1305">
          <cell r="F1305" t="str">
            <v>HEYTECИнструмент режущий</v>
          </cell>
        </row>
        <row r="1306">
          <cell r="F1306" t="str">
            <v>HEYTEC Ножницы универсальные</v>
          </cell>
        </row>
        <row r="1307">
          <cell r="F1307" t="str">
            <v>HEYTEC Ножницы по металлу</v>
          </cell>
        </row>
        <row r="1308">
          <cell r="F1308" t="str">
            <v>HEYTEC Ножницы для резиновых шлангов и пластиковых труб</v>
          </cell>
        </row>
        <row r="1309">
          <cell r="F1309" t="str">
            <v>HEYTEC Пилы, ножовки, полотна</v>
          </cell>
        </row>
        <row r="1310">
          <cell r="F1310" t="str">
            <v>HEYTECИнструмент вспомогательный</v>
          </cell>
        </row>
        <row r="1311">
          <cell r="F1311" t="str">
            <v>HEYTECУровни строительные</v>
          </cell>
        </row>
        <row r="1312">
          <cell r="F1312" t="str">
            <v>HEYTECНожи строительные</v>
          </cell>
        </row>
        <row r="1313">
          <cell r="F1313" t="str">
            <v>HEYTECУгольники поверочные</v>
          </cell>
        </row>
        <row r="1314">
          <cell r="F1314" t="str">
            <v>HEYTECРулетки строительные</v>
          </cell>
        </row>
        <row r="1315">
          <cell r="F1315" t="str">
            <v>HEYTECНапильники</v>
          </cell>
        </row>
        <row r="1316">
          <cell r="F1316" t="str">
            <v>HEYTECЗубила, кернеры, выколотки, пробойники</v>
          </cell>
        </row>
        <row r="1317">
          <cell r="F1317" t="str">
            <v>HEYTECСъёмники</v>
          </cell>
        </row>
        <row r="1318">
          <cell r="F1318" t="str">
            <v>HEYTECИнструмент резьбонарезной</v>
          </cell>
        </row>
        <row r="1319">
          <cell r="F1319" t="str">
            <v>HEYTECМолотки, кувалды, киянки</v>
          </cell>
        </row>
        <row r="1320">
          <cell r="F1320" t="str">
            <v>HEYTECКлючи торцевые трёхгранные, с воротком</v>
          </cell>
        </row>
        <row r="1321">
          <cell r="F1321" t="str">
            <v>HEYTECФонари</v>
          </cell>
        </row>
        <row r="1322">
          <cell r="F1322" t="str">
            <v>HEYTECИнструмент для сантехника</v>
          </cell>
        </row>
        <row r="1323">
          <cell r="F1323" t="str">
            <v>HEYTEC Пистолеты для герметика</v>
          </cell>
        </row>
        <row r="1324">
          <cell r="F1324" t="str">
            <v>HEYTEC Набор для расшивки и формовки швов из герметиков</v>
          </cell>
        </row>
        <row r="1325">
          <cell r="F1325" t="str">
            <v>HEYTEC Труборезы</v>
          </cell>
        </row>
        <row r="1326">
          <cell r="F1326" t="str">
            <v>HEYTEC Ножницы для пластиковых труб</v>
          </cell>
        </row>
        <row r="1327">
          <cell r="F1327" t="str">
            <v>HEYTEC Инструмент для зачистки труб</v>
          </cell>
        </row>
        <row r="1328">
          <cell r="F1328" t="str">
            <v>HEYTEC Пила проволочная</v>
          </cell>
        </row>
        <row r="1329">
          <cell r="F1329" t="str">
            <v>HEYTEC Ключ рожковый сантехнический со шпильковёртом</v>
          </cell>
        </row>
        <row r="1330">
          <cell r="F1330" t="str">
            <v>HEYTEC Ключ ступенчатый для американок</v>
          </cell>
        </row>
        <row r="1331">
          <cell r="F1331" t="str">
            <v>HEYTEC Набор инструмента сантехнический</v>
          </cell>
        </row>
        <row r="1332">
          <cell r="F1332" t="str">
            <v>HEYTEC Ключи сантехнические</v>
          </cell>
        </row>
        <row r="1333">
          <cell r="F1333" t="str">
            <v>HEYCO</v>
          </cell>
        </row>
        <row r="1334">
          <cell r="F1334" t="str">
            <v>HEYCOКлючи гаечные</v>
          </cell>
        </row>
        <row r="1335">
          <cell r="F1335" t="str">
            <v>HEYCO350 Ключи гаечные рожковые, хромированные</v>
          </cell>
        </row>
        <row r="1336">
          <cell r="F1336" t="str">
            <v>HEYCO350 Наборы ключей гаечных рожковых, хромированных</v>
          </cell>
        </row>
        <row r="1337">
          <cell r="F1337" t="str">
            <v>HEYCO894 Ключи гаечные рожковые односторонние, фосфатированные</v>
          </cell>
        </row>
        <row r="1338">
          <cell r="F1338" t="str">
            <v>HEYCO895 Ключи гаечные рожковые, фосфатированные</v>
          </cell>
        </row>
        <row r="1339">
          <cell r="F1339" t="str">
            <v>HEYCO895 Наборы ключей гаечных рожковых, фосфатированных</v>
          </cell>
        </row>
        <row r="1340">
          <cell r="F1340" t="str">
            <v>HEYCO380 Ключи гаечные рожковые торцевые, хромированные</v>
          </cell>
        </row>
        <row r="1341">
          <cell r="F1341" t="str">
            <v>HEYCO390 PHS Ключи гаечные разводные, шведская модель, фосфатированные</v>
          </cell>
        </row>
        <row r="1342">
          <cell r="F1342" t="str">
            <v>HEYCO390 CP Ключи гаечные разводные, американская модель, хромированные</v>
          </cell>
        </row>
        <row r="1343">
          <cell r="F1343" t="str">
            <v>HEYCO392 CP Ключи гаечные разводные, хромированные, с увеличенным диапзоном, с пластиковой рукояткой</v>
          </cell>
        </row>
        <row r="1344">
          <cell r="F1344" t="str">
            <v>HEYCO400 Ключи гаечные комбинированные, хромированные</v>
          </cell>
        </row>
        <row r="1345">
          <cell r="F1345" t="str">
            <v>HEYCO400 Наборы ключей гаечных комбинированных, хромированных</v>
          </cell>
        </row>
        <row r="1346">
          <cell r="F1346" t="str">
            <v>HEYCO410 Maxline Ключи гаечные комбинированные, хромированные</v>
          </cell>
        </row>
        <row r="1347">
          <cell r="F1347" t="str">
            <v>HEYCO410 Maxline Наборы ключей гаечных комбинированных, хромированных, полностью полированных</v>
          </cell>
        </row>
        <row r="1348">
          <cell r="F1348" t="str">
            <v>HEYCO430 Ключи гаечные стартерные, хромированные, полированные кольца</v>
          </cell>
        </row>
        <row r="1349">
          <cell r="F1349" t="str">
            <v>HEYCO450 Ключи гаечные накидные, хромированные, полированные кольца, DIN 837 / ISO 1085</v>
          </cell>
        </row>
        <row r="1350">
          <cell r="F1350" t="str">
            <v>HEYCO450 Наборы ключей гаечных накидных, хромированных, полированные кольца, DIN 837 / ISO 1085</v>
          </cell>
        </row>
        <row r="1351">
          <cell r="F1351" t="str">
            <v>HEYCO475 Ключи гаечные накидные, изогнутые, хромированные, полированные кольца, DIN 838 / ISO 1085</v>
          </cell>
        </row>
        <row r="1352">
          <cell r="F1352" t="str">
            <v>HEYCO475 Наборы ключей гаечных накидных, изогнутых, хромированных, DIN 838 / ISO 1085</v>
          </cell>
        </row>
        <row r="1353">
          <cell r="F1353" t="str">
            <v>HEYCO493 Ключи гаечные торцевые карданные, хромированные, полированные головы</v>
          </cell>
        </row>
        <row r="1354">
          <cell r="F1354" t="str">
            <v>HEYCO495 Ключи для сливных пробок, хромированные</v>
          </cell>
        </row>
        <row r="1355">
          <cell r="F1355" t="str">
            <v>HEYCO497 Ключи гаечные накидные разрезные, хромированные</v>
          </cell>
        </row>
        <row r="1356">
          <cell r="F1356" t="str">
            <v>HEYCO800 Ключи радиусные, с выступом, DIN 1810 A, ганметал (чёрное оксидное покрытие), для круглых гаек DIN 1804</v>
          </cell>
        </row>
        <row r="1357">
          <cell r="F1357" t="str">
            <v>HEYCO808 Ключи гаечные накидные односторонние, DIN 3111 / ISO 3318, закалка в масле</v>
          </cell>
        </row>
        <row r="1358">
          <cell r="F1358" t="str">
            <v>HEYCO810 Ключи гаечные рожковые ударные, DIN 133, закалка в масле</v>
          </cell>
        </row>
        <row r="1359">
          <cell r="F1359" t="str">
            <v>HEYCO820 Ключи гаечные накидные ударные, DIN 7444, закалка в масле</v>
          </cell>
        </row>
        <row r="1360">
          <cell r="F1360" t="str">
            <v>HEYCO840 Ключи гаечные накидные тяговые, изогнутые, с возможностью установки удлинителя рычага HEYCO 845</v>
          </cell>
        </row>
        <row r="1361">
          <cell r="F1361" t="str">
            <v>HEYCO840 Ключи гаечные накидные тяговые, изогнутые, с возможностью установки удлинителя рычага HEYCO 845</v>
          </cell>
        </row>
        <row r="1362">
          <cell r="F1362" t="str">
            <v>HEYCO845 Удлинители рычага для установки на ключи гаечные накидные тяговые HEYCO 840</v>
          </cell>
        </row>
        <row r="1363">
          <cell r="F1363" t="str">
            <v>HEYCOГоловки торцевые, биты, трещотки и аксессуары к ним</v>
          </cell>
        </row>
        <row r="1364">
          <cell r="F1364" t="str">
            <v>HEYCOТрещотки и аксессуары к ним, DR 1/4"</v>
          </cell>
        </row>
        <row r="1365">
          <cell r="F1365" t="str">
            <v>HEYCO25-6 Головки торцевые шестигранные, DR 1/4"</v>
          </cell>
        </row>
        <row r="1366">
          <cell r="F1366" t="str">
            <v>HEYCO25-19 Головки торцевые шестигранные, глубокие, DR 1/4"</v>
          </cell>
        </row>
        <row r="1367">
          <cell r="F1367" t="str">
            <v>HEYCO25-20 Головки торцевые TORX, DR 1/4"</v>
          </cell>
        </row>
        <row r="1368">
          <cell r="F1368" t="str">
            <v>HEYCO25-30 Головки торцевые со вставкой-битой SL, DR 1/4"</v>
          </cell>
        </row>
        <row r="1369">
          <cell r="F1369" t="str">
            <v>HEYCO25-31 Головки торцевые со вставкой-битой под внутренний шестигранник, DR 1/4"</v>
          </cell>
        </row>
        <row r="1370">
          <cell r="F1370" t="str">
            <v>HEYCO25-32 Головки торцевые со вставкой-битой PH, DR 1/4"</v>
          </cell>
        </row>
        <row r="1371">
          <cell r="F1371" t="str">
            <v>HEYCO25-35 Головки торцевые со вставкой-битой PZ, DR 1/4"</v>
          </cell>
        </row>
        <row r="1372">
          <cell r="F1372" t="str">
            <v>HEYCO25-36 Головки торцевые со вставкой-битой TORX, DR 1/4"</v>
          </cell>
        </row>
        <row r="1373">
          <cell r="F1373" t="str">
            <v>HEYCOНаборы головок торцевых, DR 1/4"</v>
          </cell>
        </row>
        <row r="1374">
          <cell r="F1374" t="str">
            <v>HEYCOТрещотки и аксессуары к ним, DR 3/8"</v>
          </cell>
        </row>
        <row r="1375">
          <cell r="F1375" t="str">
            <v>HEYCO40-6 Головки торцевые шестигранные, DR 3/8"</v>
          </cell>
        </row>
        <row r="1376">
          <cell r="F1376" t="str">
            <v>HEYCO40-12 Головки торцевые двенадцатигранные, DR 3/8"</v>
          </cell>
        </row>
        <row r="1377">
          <cell r="F1377" t="str">
            <v>HEYCO40-17/18/19 Головки свечные, 3/8"</v>
          </cell>
        </row>
        <row r="1378">
          <cell r="F1378" t="str">
            <v>HEYCO40-20 Головки торцевые TORX, DR 3/8"</v>
          </cell>
        </row>
        <row r="1379">
          <cell r="F1379" t="str">
            <v>HEYCO40-30 Головки торцевые со вставкой-битой SL, DR 3/8"</v>
          </cell>
        </row>
        <row r="1380">
          <cell r="F1380" t="str">
            <v>HEYCO40-31 Головки торцевые со вставкой-битой под внутренний шестигранник, DR 3/8"</v>
          </cell>
        </row>
        <row r="1381">
          <cell r="F1381" t="str">
            <v>HEYCO40-32 Головки торцевые со вставкой-битой PH, DR 3/8"</v>
          </cell>
        </row>
        <row r="1382">
          <cell r="F1382" t="str">
            <v>HEYCO40-35 Головки торцевые со вставкой-битой PZ, DR 3/8"</v>
          </cell>
        </row>
        <row r="1383">
          <cell r="F1383" t="str">
            <v>HEYCO40-36 Головки торцевые со вставкой-битой TORX, DR 3/8"</v>
          </cell>
        </row>
        <row r="1384">
          <cell r="F1384" t="str">
            <v>HEYCOНаборы головок торцевых, DR 3/8"</v>
          </cell>
        </row>
        <row r="1385">
          <cell r="F1385" t="str">
            <v>HEYCOТрещотки и аксессуары к ним, DR 1/2"</v>
          </cell>
        </row>
        <row r="1386">
          <cell r="F1386" t="str">
            <v>HEYCO50-6 Головки торцевые шестигранные, DR 1/2"</v>
          </cell>
        </row>
        <row r="1387">
          <cell r="F1387" t="str">
            <v>HEYCO50-12 Головки торцевые двенадцатигранные, DR 1/2"</v>
          </cell>
        </row>
        <row r="1388">
          <cell r="F1388" t="str">
            <v>HEYCO50-19 Головки торцевые двенадцатигранные, глубокие, DR 1/2"</v>
          </cell>
        </row>
        <row r="1389">
          <cell r="F1389" t="str">
            <v>HEYCO50-19 Головки свечные, 1/2"</v>
          </cell>
        </row>
        <row r="1390">
          <cell r="F1390" t="str">
            <v>HEYCO50-20 Головки торцевые TORX, DR 1/2"</v>
          </cell>
        </row>
        <row r="1391">
          <cell r="F1391" t="str">
            <v>HEYCO50-30 Головки торцевые со вставкой-битой SL, DR 1/2"</v>
          </cell>
        </row>
        <row r="1392">
          <cell r="F1392" t="str">
            <v>HEYCO50-31 Головки торцевые со вставкой-битой под внутренний шестигранник, DR 1/2"</v>
          </cell>
        </row>
        <row r="1393">
          <cell r="F1393" t="str">
            <v>HEYCO50-32 Головки торцевые со вставкой-битой PH, DR 1/2"</v>
          </cell>
        </row>
        <row r="1394">
          <cell r="F1394" t="str">
            <v>HEYCO50-33 Головки торцевые со вставкой-битой XZN, DR 1/2"</v>
          </cell>
        </row>
        <row r="1395">
          <cell r="F1395" t="str">
            <v>HEYCO50-34 Головки торцевые со вставкой-битой RIBE CV, DR 1/2"</v>
          </cell>
        </row>
        <row r="1396">
          <cell r="F1396" t="str">
            <v>HEYCO50-35 Головки торцевые со вставкой-битой PZ, DR 1/2"</v>
          </cell>
        </row>
        <row r="1397">
          <cell r="F1397" t="str">
            <v>HEYCO50-36 Головки торцевые со вставкой-битой TORX, DR 1/2"</v>
          </cell>
        </row>
        <row r="1398">
          <cell r="F1398" t="str">
            <v>HEYCOНаборы головок торцевых, DR 1/2"</v>
          </cell>
        </row>
        <row r="1399">
          <cell r="F1399" t="str">
            <v>HEYCOТрещотки и аксессуары к ним, DR 3/4"</v>
          </cell>
        </row>
        <row r="1400">
          <cell r="F1400" t="str">
            <v>HEYCO100-6 Головки торцевые шестигранные, DR 3/4"</v>
          </cell>
        </row>
        <row r="1401">
          <cell r="F1401" t="str">
            <v>HEYCO100-12 Головки торцевые двенадцатигранные, DR 3/4"</v>
          </cell>
        </row>
        <row r="1402">
          <cell r="F1402" t="str">
            <v>HEYCO100-31 Головки торцевые со вставкой-битой под внутренний шестигранник, DR 3/4"</v>
          </cell>
        </row>
        <row r="1403">
          <cell r="F1403" t="str">
            <v>HEYCOНаборы головок торцевых, DR 3/4"</v>
          </cell>
        </row>
        <row r="1404">
          <cell r="F1404" t="str">
            <v>HEYCOТрещотки и аксессуары к ним, DR 1"</v>
          </cell>
        </row>
        <row r="1405">
          <cell r="F1405" t="str">
            <v>HEYCO105-12 Головки торцевые двенадцатигранные, DR 1"</v>
          </cell>
        </row>
        <row r="1406">
          <cell r="F1406" t="str">
            <v>HEYCOНаборы головок торцевых, DR 1"</v>
          </cell>
        </row>
        <row r="1407">
          <cell r="F1407" t="str">
            <v>HEYCO3301-1 Битодержатель магнитный</v>
          </cell>
        </row>
        <row r="1408">
          <cell r="F1408" t="str">
            <v>HEYCO3305 Винтоверт ударный (отвёртка ударная) 120 Нм</v>
          </cell>
        </row>
        <row r="1409">
          <cell r="F1409" t="str">
            <v>HEYCO6300 IMPACT Головки торцевые ударные шестигранные, DR 1/2"</v>
          </cell>
        </row>
        <row r="1410">
          <cell r="F1410" t="str">
            <v>HEYCO6300-19 IMPACT Головки торцевые ударные шестигранные, глубокие, DR 1/2"</v>
          </cell>
        </row>
        <row r="1411">
          <cell r="F1411" t="str">
            <v>HEYCO6300-18 IMPACT Головки торцевые ударные шестигранные, глубокие, DR 1/2", с пластиковой обоймой для защиты легкосплавных колёсных дисков</v>
          </cell>
        </row>
        <row r="1412">
          <cell r="F1412" t="str">
            <v>HEYCO6300-31 IMPACT Головки торцевые ударные со вставкой-битой под внутренний шестигранник, DR 1/2"</v>
          </cell>
        </row>
        <row r="1413">
          <cell r="F1413" t="str">
            <v>HEYCO6300-20 IMPACT Головки торцевые ударные TORX, DR 1/2"</v>
          </cell>
        </row>
        <row r="1414">
          <cell r="F1414" t="str">
            <v>HEYCO6300-36 IMPACT Головки торцевые ударные со вставкой-битой TORX, DR 1/2"</v>
          </cell>
        </row>
        <row r="1415">
          <cell r="F1415" t="str">
            <v>HEYCOIMPACT Наборы головок торцевых ударных, DR 1/2"</v>
          </cell>
        </row>
        <row r="1416">
          <cell r="F1416" t="str">
            <v>HEYCO6500 IMPACT Головки торцевые ударные шестигранные, DR 3/4"</v>
          </cell>
        </row>
        <row r="1417">
          <cell r="F1417" t="str">
            <v>HEYCO6500-19 IMPACT Головки торцевые ударные шестигранные, глубокие, DR 3/4"</v>
          </cell>
        </row>
        <row r="1418">
          <cell r="F1418" t="str">
            <v>HEYCO6500-31 IMPACT Головки торцевые ударные со вставкой-битой под внутренний шестигранник, DR 3/4"</v>
          </cell>
        </row>
        <row r="1419">
          <cell r="F1419" t="str">
            <v>HEYCO6600 IMPACT Головки торцевые ударные шестигранные, DR 1"</v>
          </cell>
        </row>
        <row r="1420">
          <cell r="F1420" t="str">
            <v>HEYCO6600-19 IMPACT Головки торцевые ударные шестигранные, глубокие, DR 1"</v>
          </cell>
        </row>
        <row r="1421">
          <cell r="F1421" t="str">
            <v>HEYCO6600-31 IMPACT Головки торцевые ударные со вставкой-битой под внутренний шестигранник, DR 1"</v>
          </cell>
        </row>
        <row r="1422">
          <cell r="F1422" t="str">
            <v>HEYCOIMPACT аксессуары к головкам торцевым ударным, DR 1/2", 3/4", 1"</v>
          </cell>
        </row>
        <row r="1423">
          <cell r="F1423" t="str">
            <v xml:space="preserve">HEYCO6700 IMPACT Набор бит ударных </v>
          </cell>
        </row>
        <row r="1424">
          <cell r="F1424" t="str">
            <v>HEYCOИнструмент динамометрический</v>
          </cell>
        </row>
        <row r="1425">
          <cell r="F1425" t="str">
            <v>HEYCOКлючи динамометрические</v>
          </cell>
        </row>
        <row r="1426">
          <cell r="F1426" t="str">
            <v>HEYCO779 Мультипликатор момента затяжки</v>
          </cell>
        </row>
        <row r="1427">
          <cell r="F1427" t="str">
            <v>HEYCOНасадки для динамометрических ключей</v>
          </cell>
        </row>
        <row r="1428">
          <cell r="F1428" t="str">
            <v>HEYCOКлючи балонные</v>
          </cell>
        </row>
        <row r="1429">
          <cell r="F1429" t="str">
            <v>HEYCOКлючи торцевые</v>
          </cell>
        </row>
        <row r="1430">
          <cell r="F1430" t="str">
            <v>HEYCO530 Ключи торцевые, с шестигранным корпусом</v>
          </cell>
        </row>
        <row r="1431">
          <cell r="F1431" t="str">
            <v>HEYCO896 Ключи торцевые, с цилиндрическим корпусом</v>
          </cell>
        </row>
        <row r="1432">
          <cell r="F1432" t="str">
            <v>HEYCOВоротки для ключей торцевых</v>
          </cell>
        </row>
        <row r="1433">
          <cell r="F1433" t="str">
            <v>HEYCOОтвёртки торцевые</v>
          </cell>
        </row>
        <row r="1434">
          <cell r="F1434" t="str">
            <v>HEYCO541 Отвёртки торцевые</v>
          </cell>
        </row>
        <row r="1435">
          <cell r="F1435" t="str">
            <v>HEYCO545 Отвёртки торцевые, с гибким стержнем</v>
          </cell>
        </row>
        <row r="1436">
          <cell r="F1436" t="str">
            <v>HEYCOСистемы хранения инструмента: наборы инструмента специализированные</v>
          </cell>
        </row>
        <row r="1437">
          <cell r="F1437" t="str">
            <v>HEYCOАвторемонт и техобслуживание</v>
          </cell>
        </row>
        <row r="1438">
          <cell r="F1438" t="str">
            <v>HEYCOСтроительная, грузовая, сельскохозяйственная техника и техобслуживание</v>
          </cell>
        </row>
        <row r="1439">
          <cell r="F1439" t="str">
            <v>HEYCOМеханика, промышленность и техобслуживание</v>
          </cell>
        </row>
        <row r="1440">
          <cell r="F1440" t="str">
            <v>HEYCOНабор механика</v>
          </cell>
        </row>
        <row r="1441">
          <cell r="F1441" t="str">
            <v>HEYCOЯщики и шкафы инструментальные</v>
          </cell>
        </row>
        <row r="1442">
          <cell r="F1442" t="str">
            <v>HEYCOТележки инструментальные</v>
          </cell>
        </row>
        <row r="1443">
          <cell r="F1443" t="str">
            <v>HEYCOЛожементы для тележек инструментальных</v>
          </cell>
        </row>
        <row r="1444">
          <cell r="F1444" t="str">
            <v>HEYCOТорговое оборудование</v>
          </cell>
        </row>
        <row r="1445">
          <cell r="F1445" t="str">
            <v>HEYCOПрочие инструменты</v>
          </cell>
        </row>
        <row r="1446">
          <cell r="F1446" t="str">
            <v>HEYCOИнструмент автомобильный</v>
          </cell>
        </row>
        <row r="1447">
          <cell r="F1447" t="str">
            <v>HEYCO1250 Щипцы для внешних стопорных колец</v>
          </cell>
        </row>
        <row r="1448">
          <cell r="F1448" t="str">
            <v>HEYCO1261 Заклёпочник для резьбовых заклёпок</v>
          </cell>
        </row>
        <row r="1449">
          <cell r="F1449" t="str">
            <v>HEYCO1262 Заклёпочник для заклёпок с потайным буртиком</v>
          </cell>
        </row>
        <row r="1450">
          <cell r="F1450" t="str">
            <v>HEYCO1287 Зажимы</v>
          </cell>
        </row>
        <row r="1451">
          <cell r="F1451" t="str">
            <v>HEYCO132X Съёмники масляных фильтров</v>
          </cell>
        </row>
        <row r="1452">
          <cell r="F1452" t="str">
            <v>HEYCO1335 Отвёртки с Т-образной рукояткой, с шаром, под внутренний шестигранник</v>
          </cell>
        </row>
        <row r="1453">
          <cell r="F1453" t="str">
            <v>HEYCO1337 Отвёртки с Т-образной рукояткой, под внутренний шестигранник</v>
          </cell>
        </row>
        <row r="1454">
          <cell r="F1454" t="str">
            <v>HEYCO1347 Отвёртки с Т-образной рукояткой, под внутренний TORX</v>
          </cell>
        </row>
        <row r="1455">
          <cell r="F1455" t="str">
            <v>HEYCO1340 Ключи Г-образные, под внутренний шестигранник</v>
          </cell>
        </row>
        <row r="1456">
          <cell r="F1456" t="str">
            <v>HEYCO1341 Ключи Г-образные, удлинённые, под внутренний шестигранник</v>
          </cell>
        </row>
        <row r="1457">
          <cell r="F1457" t="str">
            <v>HEYCO1343 Ключи Г-образные, удлинённые, с шаром, под внутренний шестигранник</v>
          </cell>
        </row>
        <row r="1458">
          <cell r="F1458" t="str">
            <v>HEYCO1345 Ключи Г-образные, XZN</v>
          </cell>
        </row>
        <row r="1459">
          <cell r="F1459" t="str">
            <v>HEYCO1348 Ключи Г-образные, TORX</v>
          </cell>
        </row>
        <row r="1460">
          <cell r="F1460" t="str">
            <v>HEYCO1349 Ключи Г-образные, удлинённые, с шаром, TORX</v>
          </cell>
        </row>
        <row r="1461">
          <cell r="F1461" t="str">
            <v>HEYCO1405 Отвёртки с деревянной рукояткой, PH</v>
          </cell>
        </row>
        <row r="1462">
          <cell r="F1462" t="str">
            <v>HEYCO1411 Отвёртки с пластиковой рукояткой, PH</v>
          </cell>
        </row>
        <row r="1463">
          <cell r="F1463" t="str">
            <v>HEYCO1412 Отвёртки с пластиковой рукояткой, PZ</v>
          </cell>
        </row>
        <row r="1464">
          <cell r="F1464" t="str">
            <v>HEYCO1415 Отвёртки с пластиковой рукояткой, TORX</v>
          </cell>
        </row>
        <row r="1465">
          <cell r="F1465" t="str">
            <v>HEYCO1417 Развёртка</v>
          </cell>
        </row>
        <row r="1466">
          <cell r="F1466" t="str">
            <v>HEYCO1430 Отвёртки шлицевые с пластиковой рукояткой, для инженеров, SL</v>
          </cell>
        </row>
        <row r="1467">
          <cell r="F1467" t="str">
            <v>HEYCO1435 Отвёртки шлицевые с пластиковой рукояткой, для электриков, SL</v>
          </cell>
        </row>
        <row r="1468">
          <cell r="F1468" t="str">
            <v>HEYCO1436 Отвёртки шлицевые с пластиковой рукояткой, для электриков, SL, изолированный стержень</v>
          </cell>
        </row>
        <row r="1469">
          <cell r="F1469" t="str">
            <v>HEYCO1437 Отвёртки шлицевые с пластиковой рукояткой, для инженеров, SL, вспомогательный шестигранник</v>
          </cell>
        </row>
        <row r="1470">
          <cell r="F1470" t="str">
            <v>HEYCO1445 STUBBY Отвёртки короткие шлицевые с пластиковой рукояткой, SL</v>
          </cell>
        </row>
        <row r="1471">
          <cell r="F1471" t="str">
            <v>HEYCO1470 Отвёртки шлицевые с деревянной рукояткой, для инженеров, SL</v>
          </cell>
        </row>
        <row r="1472">
          <cell r="F1472" t="str">
            <v>HEYCOНаборы отвёрток</v>
          </cell>
        </row>
        <row r="1473">
          <cell r="F1473" t="str">
            <v>HEYCOИндикаторы напряжения</v>
          </cell>
        </row>
        <row r="1474">
          <cell r="F1474" t="str">
            <v>HEYCO1479 Отвёртка комбинированная со сменяемым стержнем, SL / PH</v>
          </cell>
        </row>
        <row r="1475">
          <cell r="F1475" t="str">
            <v>HEYCO1480 Ключ для электрошкафов</v>
          </cell>
        </row>
        <row r="1476">
          <cell r="F1476" t="str">
            <v>HEYCO1483 Отвёртки шлицевые изогнутые, SL</v>
          </cell>
        </row>
        <row r="1477">
          <cell r="F1477" t="str">
            <v>HEYCO1484 Отвёртки крестовые изогнутые, PH</v>
          </cell>
        </row>
        <row r="1478">
          <cell r="F1478" t="str">
            <v>HEYCO1491 Наборы экстракторов</v>
          </cell>
        </row>
        <row r="1479">
          <cell r="F1479" t="str">
            <v>HEYCOЗахваты магнитные гибкие</v>
          </cell>
        </row>
        <row r="1480">
          <cell r="F1480" t="str">
            <v>HEYCOЗеркала телескопические для инспекции</v>
          </cell>
        </row>
        <row r="1481">
          <cell r="F1481" t="str">
            <v>HEYCOНабор отвёрток с двукомпонентной рукояткой</v>
          </cell>
        </row>
        <row r="1482">
          <cell r="F1482" t="str">
            <v>HEYCO4511 Отвёртки крестовые, PH, с двукомпонентной рукояткой</v>
          </cell>
        </row>
        <row r="1483">
          <cell r="F1483" t="str">
            <v>HEYCO4512 Отвёртки крестовые, PZ, с двукомпонентной рукояткой</v>
          </cell>
        </row>
        <row r="1484">
          <cell r="F1484" t="str">
            <v>HEYCO4515 Отвёртки, TORX, с двукомпонентной рукояткой</v>
          </cell>
        </row>
        <row r="1485">
          <cell r="F1485" t="str">
            <v>HEYCO4530 Отвёртки шлицевые, SL, с двукомпонентной рукояткой</v>
          </cell>
        </row>
        <row r="1486">
          <cell r="F1486" t="str">
            <v>HEYCO4535 Отвёртки шлицевые, SL, с двукомпонентной рукояткой</v>
          </cell>
        </row>
        <row r="1487">
          <cell r="F1487" t="str">
            <v>HEYCO4537 Отвёртки шлицевые, SL, с двукомпонентной рукояткой, вспомогательный шестигранник</v>
          </cell>
        </row>
        <row r="1488">
          <cell r="F1488" t="str">
            <v>HEYCO4545 STUBBY Отвёртки шлицевые короткие, SL, с двукомпонентной рукояткой</v>
          </cell>
        </row>
        <row r="1489">
          <cell r="F1489" t="str">
            <v>HEYCOИнструмент для автомастерской</v>
          </cell>
        </row>
        <row r="1490">
          <cell r="F1490" t="str">
            <v>HEYCOЛопатки шиномонтажные</v>
          </cell>
        </row>
        <row r="1491">
          <cell r="F1491" t="str">
            <v>HEYCOЛомы</v>
          </cell>
        </row>
        <row r="1492">
          <cell r="F1492" t="str">
            <v>HEYCO1512 Скребок пластиковый, армированный фиберглассом</v>
          </cell>
        </row>
        <row r="1493">
          <cell r="F1493" t="str">
            <v>HEYCO1513 Упор шиномонтажный, для съёма шин с диска</v>
          </cell>
        </row>
        <row r="1494">
          <cell r="F1494" t="str">
            <v>HEYCO1520 Молотки слесарные с деревянной рукояткй</v>
          </cell>
        </row>
        <row r="1495">
          <cell r="F1495" t="str">
            <v>HEYCO1540-1 Киянки резиновые с деревянной рукояткой</v>
          </cell>
        </row>
        <row r="1496">
          <cell r="F1496" t="str">
            <v>HEYCOНаборы зубил, кернеров, выколоток, пробойников</v>
          </cell>
        </row>
        <row r="1497">
          <cell r="F1497" t="str">
            <v>HEYCO1555 Зубила с безопасным затыльником, DIN 6453</v>
          </cell>
        </row>
        <row r="1498">
          <cell r="F1498" t="str">
            <v>HEYCO1556 Зубила каменщика с безопасным затыльником, DIN 7254</v>
          </cell>
        </row>
        <row r="1499">
          <cell r="F1499" t="str">
            <v>HEYCO1557 Зубила шлицевые для стыков, с безопасным затыльником</v>
          </cell>
        </row>
        <row r="1500">
          <cell r="F1500" t="str">
            <v>HEYCO1558 Зубила для пазов, с безопасным затыльником</v>
          </cell>
        </row>
        <row r="1501">
          <cell r="F1501" t="str">
            <v>HEYCO1560 Крейцмейсели с безопасным затыльником, DIN 6451</v>
          </cell>
        </row>
        <row r="1502">
          <cell r="F1502" t="str">
            <v>HEYCO1561 Крейцмейсели с безопасным затыльником, DIN 6451</v>
          </cell>
        </row>
        <row r="1503">
          <cell r="F1503" t="str">
            <v>HEYCO1563 Зубила каменщика с безопасным затыльником, DIN 7254</v>
          </cell>
        </row>
        <row r="1504">
          <cell r="F1504" t="str">
            <v>HEYCOВыколотки, пробойники, бородки</v>
          </cell>
        </row>
        <row r="1505">
          <cell r="F1505" t="str">
            <v>HEYCOПилы</v>
          </cell>
        </row>
        <row r="1506">
          <cell r="F1506" t="str">
            <v>HEYCOНожницы по металлу</v>
          </cell>
        </row>
        <row r="1507">
          <cell r="F1507" t="str">
            <v>HEYCOТруборезы</v>
          </cell>
        </row>
        <row r="1508">
          <cell r="F1508" t="str">
            <v>HEYCO1656 Тиски ручные</v>
          </cell>
        </row>
        <row r="1509">
          <cell r="F1509" t="str">
            <v>HEYCO1659 Шаберы твёрдосплавные</v>
          </cell>
        </row>
        <row r="1510">
          <cell r="F1510" t="str">
            <v>HEYCO1660 Шаберы отлогие</v>
          </cell>
        </row>
        <row r="1511">
          <cell r="F1511" t="str">
            <v>HEYCO1661 Шаберы треугольные короткие</v>
          </cell>
        </row>
        <row r="1512">
          <cell r="F1512" t="str">
            <v>HEYCO1662 Шаберы треугольные длинные</v>
          </cell>
        </row>
        <row r="1513">
          <cell r="F1513" t="str">
            <v>HEYCO1663 Шаберы плоские</v>
          </cell>
        </row>
        <row r="1514">
          <cell r="F1514" t="str">
            <v>HEYCO1664 Ножи строительные</v>
          </cell>
        </row>
        <row r="1515">
          <cell r="F1515" t="str">
            <v>HEYCO1667 Монтировка для снятия дверных панелей</v>
          </cell>
        </row>
        <row r="1516">
          <cell r="F1516" t="str">
            <v>HEYCOНожи складные</v>
          </cell>
        </row>
        <row r="1517">
          <cell r="F1517" t="str">
            <v>HEYCOНапильники</v>
          </cell>
        </row>
        <row r="1518">
          <cell r="F1518" t="str">
            <v>HEYCO1702 Оправка поршневых колец</v>
          </cell>
        </row>
        <row r="1519">
          <cell r="F1519" t="str">
            <v>HEYCO1721 Фонари</v>
          </cell>
        </row>
        <row r="1520">
          <cell r="F1520" t="str">
            <v>HEYCO175X Корщетки</v>
          </cell>
        </row>
        <row r="1521">
          <cell r="F1521" t="str">
            <v>HEYCO178X Маслёнки</v>
          </cell>
        </row>
        <row r="1522">
          <cell r="F1522" t="str">
            <v>HEYCO1790-1 Шприц для консистентной смазки</v>
          </cell>
        </row>
        <row r="1523">
          <cell r="F1523" t="str">
            <v>HEYCO1805 Измеритель межцентровых расстояний для отверстий под болты на колёсных дисках</v>
          </cell>
        </row>
        <row r="1524">
          <cell r="F1524" t="str">
            <v>HEYCO180X Штангенциркули прецизионные</v>
          </cell>
        </row>
        <row r="1525">
          <cell r="F1525" t="str">
            <v>HEYCO1814 Щупы калиберные</v>
          </cell>
        </row>
        <row r="1526">
          <cell r="F1526" t="str">
            <v>HEYCO1836 Линейка стальная прецизионная, типа Честермана, 300 мм</v>
          </cell>
        </row>
        <row r="1527">
          <cell r="F1527" t="str">
            <v>HEYCO1837 Метр складной</v>
          </cell>
        </row>
        <row r="1528">
          <cell r="F1528" t="str">
            <v>HEYCO1840 Рулетки измерительные</v>
          </cell>
        </row>
        <row r="1529">
          <cell r="F1529" t="str">
            <v>HEYCO1842 Чертилка Г-образная</v>
          </cell>
        </row>
        <row r="1530">
          <cell r="F1530" t="str">
            <v>HEYCO2012 Чашка с магнитным держателем</v>
          </cell>
        </row>
        <row r="1531">
          <cell r="F1531" t="str">
            <v>HEYCO2145 Захват вакуумный</v>
          </cell>
        </row>
        <row r="1532">
          <cell r="F1532" t="str">
            <v>HEYCO2165 Киянки со сменными бойками</v>
          </cell>
        </row>
        <row r="1533">
          <cell r="F1533" t="str">
            <v>HEYCOСъёмники</v>
          </cell>
        </row>
        <row r="1534">
          <cell r="F1534" t="str">
            <v>RENNSTEIG</v>
          </cell>
        </row>
        <row r="1535">
          <cell r="F1535" t="str">
            <v>PARAT</v>
          </cell>
        </row>
        <row r="1536">
          <cell r="F1536" t="str">
            <v>PICARD</v>
          </cell>
        </row>
        <row r="1537">
          <cell r="F1537" t="str">
            <v>EXACT</v>
          </cell>
        </row>
        <row r="1538">
          <cell r="F1538" t="str">
            <v>TESTBOY</v>
          </cell>
        </row>
        <row r="1539">
          <cell r="F1539" t="str">
            <v>ZIRA</v>
          </cell>
        </row>
        <row r="1540">
          <cell r="F1540" t="str">
            <v>ZIRAМетчики</v>
          </cell>
        </row>
        <row r="1541">
          <cell r="F1541" t="str">
            <v>ZIRAМетчики ручные No 1000 - DIN 352 - M - для метрической резьбы ISO DIN 13 - Допуск ISO 2/6H</v>
          </cell>
        </row>
        <row r="1542">
          <cell r="F1542" t="str">
            <v>ZIRAМетчики ручные No 1000 - HSS - DIN 352 - M - для метрической резьбы ISO DIN 13 - Допуск ISO 2/6H</v>
          </cell>
        </row>
        <row r="1543">
          <cell r="F1543" t="str">
            <v>ZIRAМетчики ручные No 1000 - HSS-E - DIN 352 - M - для метрической резьбы ISO DIN 13 - Допуск ISO 2/6H</v>
          </cell>
        </row>
        <row r="1544">
          <cell r="F1544" t="str">
            <v>ZIRAМетчики ручные No 1000 - HSS-LH (левая резьба) - DIN 352 - M - для метрической резьбы ISO DIN 13 - Допуск ISO 2/6H</v>
          </cell>
        </row>
        <row r="1545">
          <cell r="F1545" t="str">
            <v>ZIRAМетчики ручные No 1050 - DIN 2181 - Mf - для метрической резьбы с мелким шагом ISO DIN 13 - Допуск ISO 2/6H</v>
          </cell>
        </row>
        <row r="1546">
          <cell r="F1546" t="str">
            <v>ZIRAМетчики ручные No 1050 - HSS - DIN 2181 - Mf - для метрической резьбы с мелким шагом ISO DIN 13 - Допуск ISO 2/6H</v>
          </cell>
        </row>
        <row r="1547">
          <cell r="F1547" t="str">
            <v>ZIRAМетчики ручные No 1050E - HSS-E - DIN 2181 - Mf - для метрической резьбы с мелким шагом ISO DIN 13 - Допуск ISO 2/6H</v>
          </cell>
        </row>
        <row r="1548">
          <cell r="F1548" t="str">
            <v>ZIRAМетчики ручные No 1050LH - HSS-LH (левая резьба) - DIN 2181 - Mf - для метрической резьбы с мелким шагом ISO DIN 13 - Допуск ISO 2/6H</v>
          </cell>
        </row>
        <row r="1549">
          <cell r="F1549" t="str">
            <v>ZIRAМетчики ручные No 1100 - HSS - DIN 352 - BSW - для резьбы Уитворта BS 84</v>
          </cell>
        </row>
        <row r="1550">
          <cell r="F1550" t="str">
            <v>ZIRAМетчики ручные No 1200 - HSS - DIN 352 - UNC - для американской резьбы с крупным шагом ANSI B 1.1</v>
          </cell>
        </row>
        <row r="1551">
          <cell r="F1551" t="str">
            <v>ZIRAМетчики ручные No 1250 - HSS - DIN 2181 - UNF - для американской резьбы с мелким шагом ANSI B 1.1</v>
          </cell>
        </row>
        <row r="1552">
          <cell r="F1552" t="str">
            <v>ZIRAМетчики ручные No 1300 - HSS - DIN 2181 - BSF - для резьбы Уитворта с мелким шагом BS 84</v>
          </cell>
        </row>
        <row r="1553">
          <cell r="F1553" t="str">
            <v>ZIRAМетчики ручные No 1150 - DIN 5157 - G(BSP) - для трубной резьбы DIN ISO 228</v>
          </cell>
        </row>
        <row r="1554">
          <cell r="F1554" t="str">
            <v>ZIRAМетчики ручные No 1150 - HSS - DIN 5157 - G(BSP) - для трубной резьбы DIN ISO 228</v>
          </cell>
        </row>
        <row r="1555">
          <cell r="F1555" t="str">
            <v>ZIRAМетчики ручные No 1150E - HSS-E - DIN 5157 - G(BSP) - для трубной резьбы DIN ISO 228</v>
          </cell>
        </row>
        <row r="1556">
          <cell r="F1556" t="str">
            <v>ZIRAМетчики ручные No 1150LH - HSS-LH (левая резьба) - DIN 5157 - G(BSP) - для трубной резьбы DIN ISO 228</v>
          </cell>
        </row>
        <row r="1557">
          <cell r="F1557" t="str">
            <v>ZIRAМетчики ручные No 1350 - HSS - DIN 40 432 - PG - для армированной трубной резьбы DIN ISO 40 430</v>
          </cell>
        </row>
        <row r="1558">
          <cell r="F1558" t="str">
            <v>ZIRAМетчики ручные No 1400 - HSS - DIN 103 - TR - для метрической трапециевидной резьбы ISO DIN 103 - Допуск 7H</v>
          </cell>
        </row>
        <row r="1559">
          <cell r="F1559" t="str">
            <v>ZIRAМетчики однопроходные No 1650 - HSS - NPT - для американской конической трубной резьбы - Конус 1:16</v>
          </cell>
        </row>
        <row r="1560">
          <cell r="F1560" t="str">
            <v>ZIRAМетчики однопроходные No 1500 - HSS - DIN 352 - M - для метрической резьбы ISO DIN 13 - Допуск ISO 2/6H</v>
          </cell>
        </row>
        <row r="1561">
          <cell r="F1561" t="str">
            <v>ZIRAМетчики однопроходные No 1500 - HSS - DIN 352 - Тип B - M - для метрической резьбы ISO DIN 13 - Допуск ISO 2/6H - 5 витков на заборной части со спиральной подточкой</v>
          </cell>
        </row>
        <row r="1562">
          <cell r="F1562" t="str">
            <v>ZIRAМетчики однопроходные No 1500 - HSS - DIN 352 - Тип B/AZ - M - для метрической резьбы ISO DIN 13 - Допуск ISO 2/6H - шахматное расположение зубьев</v>
          </cell>
        </row>
        <row r="1563">
          <cell r="F1563" t="str">
            <v>ZIRAМетчики однопроходные No 1500 - HSS - DIN 352 - 35° RSP - M - для метрической резьбы ISO DIN 13 - Допуск ISO 2/6H</v>
          </cell>
        </row>
        <row r="1564">
          <cell r="F1564" t="str">
            <v>ZIRAБиты-метчики однопроходные No 2020K - HSS - Тип A - M - для метрической резьбы ISO DIN 13 - Допуск ISO 2/6H - 4-6 витков на заборной части</v>
          </cell>
        </row>
        <row r="1565">
          <cell r="F1565" t="str">
            <v>ZIRAБиты комбинированные No 2010K - HSS - M - для метрической резьбы ISO DIN 13</v>
          </cell>
        </row>
        <row r="1566">
          <cell r="F1566" t="str">
            <v>ZIRAБиты-свёрла спиральные No 2010S - HSS - M - для метрической резьбы ISO DIN 13</v>
          </cell>
        </row>
        <row r="1567">
          <cell r="F1567" t="str">
            <v>ZIRAМетчики машинные - HSS - DIN 371/376 - M - для метрической резьбы ISO DIN 13 - Допуск ISO 2/6H</v>
          </cell>
        </row>
        <row r="1568">
          <cell r="F1568" t="str">
            <v>ZIRAМетчики машинные - HSS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69">
          <cell r="F1569" t="str">
            <v>ZIRAМетчики машинные - HSS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0">
          <cell r="F1570" t="str">
            <v>ZIRAМетчики машинные No 2000 - HSS-E - DIN 371/376 - M - для метрической резьбы ISO DIN 13 - Допуск ISO 2/6H</v>
          </cell>
        </row>
        <row r="1571">
          <cell r="F1571" t="str">
            <v>ZIRAМетчики машинные No 2000C - HSS-E - Тип C - DIN 371/376 - M - для метрической резьбы ISO DIN 13 - Допуск ISO 2/6H - 2–3 витка на заборной части для сквозных и глухих отверстий</v>
          </cell>
        </row>
        <row r="1572">
          <cell r="F1572" t="str">
            <v>ZIRAМетчики машинные No 2000B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3">
          <cell r="F1573" t="str">
            <v>ZIRAМетчики машинные No 2000B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4">
          <cell r="F1574" t="str">
            <v>ZIRAМетчики машинные No 2000BLH - HSS-E LH (левая резьба)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5">
          <cell r="F1575" t="str">
            <v>ZIRAМетчики машинные No 2000CLH - HSS-E LH (левая резьба) - Тип C - DIN 371/376 - M - для метрической резьбы ISO DIN 13 - Допуск ISO 2/6H - 2–3 витка на заборной части для сквозных и глухих отверстий</v>
          </cell>
        </row>
        <row r="1576">
          <cell r="F1576" t="str">
            <v>ZIRAМетчики машинные No 2400L серия / 2000L серия - экстрадлинные - HSS-E - DIN 371 - M - для метрической резьбы ISO DIN 13 - Допуск ISO 2/6H</v>
          </cell>
        </row>
        <row r="1577">
          <cell r="F1577" t="str">
            <v>ZIRAМетчики машинные No 2400L (100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78">
          <cell r="F1578" t="str">
            <v>ZIRAМетчики машинные No 2000L (100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9">
          <cell r="F1579" t="str">
            <v>ZIRAМетчики машинные No 2401L (120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0">
          <cell r="F1580" t="str">
            <v>ZIRAМетчики машинные No 2001L (120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1">
          <cell r="F1581" t="str">
            <v>ZIRAМетчики машинные No 2402L (150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2">
          <cell r="F1582" t="str">
            <v>ZIRAМетчики машинные No 2002L (150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3">
          <cell r="F1583" t="str">
            <v>ZIRAМетчики машинные No 2050 - HSS-E - DIN 374 - Mf - для метрической резьбы с мелким шагом ISO DIN 13 - Допуск ISO 2/6H</v>
          </cell>
        </row>
        <row r="1584">
          <cell r="F1584" t="str">
            <v>ZIRAМетчики машинные No 2050B - HSS-E - Тип B - DIN 374 - Mf - для метрической резьбы с мелким шагом ISO DIN 13 - Допуск ISO 2/6H - 4–5 витков на заборной части со спиральной подточкой для сквозных отверстий</v>
          </cell>
        </row>
        <row r="1585">
          <cell r="F1585" t="str">
            <v>ZIRAМетчики машинные No 2410 - HSS-E - 35° RSP - DIN 374 - Mf - для метрической резьбы с мелким шагом ISO DIN 13 - Допуск ISO 2/6H - 2–3 витка на заборной части, винтовая канавка 35° для глухих отверстий</v>
          </cell>
        </row>
        <row r="1586">
          <cell r="F1586" t="str">
            <v>ZIRAМетчики машинные No 2050B - HSS-E - Тип C - DIN 374 - Mf - для метрической резьбы с мелким шагом ISO DIN 13 - Допуск ISO 2/6H - 2–3 витка на заборной части для сквозных и глухих отверстий</v>
          </cell>
        </row>
        <row r="1587">
          <cell r="F1587" t="str">
            <v>ZIRAМетчики машинные No 2100 / 2110 - HSS-E - DIN 371/376 - BSW - для резьбы Уитворта BS 84</v>
          </cell>
        </row>
        <row r="1588">
          <cell r="F1588" t="str">
            <v>ZIRAМетчики машинные No 2100 - HSS-E - Тип B - DIN 371/376 - BSW - для резьбы Уитворта BS 84 - 4–5 витков на заборной части со спиральной подточкой для сквозных отверстий</v>
          </cell>
        </row>
        <row r="1589">
          <cell r="F1589" t="str">
            <v>ZIRAМетчики машинные No 2100 - HSS-E - 35° RSP - DIN 371/376 - BSW - для резьбы Уитворта BS 84 - 2–3 витка на заборной части, винтовая канавка 35° для глухих отверстий</v>
          </cell>
        </row>
        <row r="1590">
          <cell r="F1590" t="str">
            <v>ZIRAМетчики машинные No 2205 / 2220 - HSS-E - DIN 371/376 - UNC - для американской резьбы с крупным шагом ANSI B 1.1</v>
          </cell>
        </row>
        <row r="1591">
          <cell r="F1591" t="str">
            <v>ZIRAМетчики машинные No 2205 - HSS-E - Тип B - DIN 371/376 - UNC - для американской резьбы с крупным шагом ANSI B 1.1 - 4–5 витков на заборной части со спиральной подточкой для сквозных отверстий</v>
          </cell>
        </row>
        <row r="1592">
          <cell r="F1592" t="str">
            <v>ZIRAМетчики машинные No 2220 - HSS-E - 35° RSP - DIN 371/376 - UNC - для американской резьбы с крупным шагом ANSI B 1.1 - 2–3 витка на заборной части, винтовая канавка 35° для глухих отверстий</v>
          </cell>
        </row>
        <row r="1593">
          <cell r="F1593" t="str">
            <v>ZIRAМетчики машинные No 2255 / 2265 - HSS-E - DIN 371/376 - UNF - для американской резьбы с мелким шагом ANSI B 1.1</v>
          </cell>
        </row>
        <row r="1594">
          <cell r="F1594" t="str">
            <v>ZIRAМетчики машинные No 2255 - HSS-E - Тип B - DIN 371/376 - UNF - для американской резьбы с мелким шагом ANSI B 1.1 - 4–5 витков на заборной части со спиральной подточкой для сквозных отверстий</v>
          </cell>
        </row>
        <row r="1595">
          <cell r="F1595" t="str">
            <v>ZIRAМетчики машинные No 2265 - HSS-E - 35° RSP - DIN 371/376 - UNF - для американской резьбы с мелким шагом ANSI B 1.1 - 2–3 витка на заборной части, винтовая канавка 35° для глухих отверстий</v>
          </cell>
        </row>
        <row r="1596">
          <cell r="F1596" t="str">
            <v>ZIRAМетчики машинные No 2150 / 2155 / 2505 - HSS-E - DIN 371/376 - G (BSP) - для трубной резьбы DIN ISO 228</v>
          </cell>
        </row>
        <row r="1597">
          <cell r="F1597" t="str">
            <v>ZIRAМетчики машинные No 2150 - HSS-E - Тип C - DIN 371/376 - G (BSP) - для трубной резьбы DIN ISO 228 - 2–3 витка на заборной части для сквозных и глухих отверстий</v>
          </cell>
        </row>
        <row r="1598">
          <cell r="F1598" t="str">
            <v>ZIRAМетчики машинные No 2155 - HSS-E - Тип B - DIN 371/376 - G (BSP) - для трубной резьбы DIN ISO 228 - 4–5 витков на заборной части со спиральной подточкой для сквозных отверстий</v>
          </cell>
        </row>
        <row r="1599">
          <cell r="F1599" t="str">
            <v>ZIRAМетчики машинные No 2505 - HSS-E - 35° RSP - DIN 371/376 - G (BSP) - для трубной резьбы DIN ISO 228 - 2–3 витка на заборной части, винтовая канавка 35° для глухих отверстий</v>
          </cell>
        </row>
        <row r="1600">
          <cell r="F1600" t="str">
            <v>ZIRAМетчики машинные YELLOW RING - HSS-E - DIN 371/376 - M - для метрической резьбы ISO DIN 13 - Допуск ISO 2/6H - УНИВЕРСАЛЬНОЕ ИСПОЛЬЗОВАНИЕ ДО 900 Н/мм2</v>
          </cell>
        </row>
        <row r="1601">
          <cell r="F1601" t="str">
            <v>ZIRAМетчики машинные YELLOW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2">
          <cell r="F1602" t="str">
            <v>ZIRAМетчики машинные YELLOW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3">
          <cell r="F1603" t="str">
            <v>ZIRAМетчики машинные RED RING - HSS-E - DIN 371/376 - M - для метрической резьбы ISO DIN 13 - Допуск ISO 2/6H - СТАЛИ СВЫШЕ 1000 Н/мм2</v>
          </cell>
        </row>
        <row r="1604">
          <cell r="F1604" t="str">
            <v>ZIRAМетчики машинные RED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5">
          <cell r="F1605" t="str">
            <v>ZIRAМетчики машинные RED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6">
          <cell r="F1606" t="str">
            <v>ZIRAМетчики машинные BLUE RING - HSS-E - DIN 371/376 - M - для метрической резьбы ISO DIN 13 - Допуск ISO 2/6H - VAP — пароструйная обработка - VA + НЕРЖАВЕЮЩИЕ СТАЛИ</v>
          </cell>
        </row>
        <row r="1607">
          <cell r="F1607" t="str">
            <v>ZIRAМетчики машинные BLUE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8">
          <cell r="F1608" t="str">
            <v>ZIRAМетчики машинные BLUE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9">
          <cell r="F1609" t="str">
            <v>ZIRAМетчики машинные GREEN RING - HSS-E V3 - DIN 371/376 - M - для метрической резьбы ISO DIN 13 - Допуск ISO 2/6H - СТАЛИ ДО 1000 Н/мм2</v>
          </cell>
        </row>
        <row r="1610">
          <cell r="F1610" t="str">
            <v>ZIRAМетчики машинные GREEN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1">
          <cell r="F1611" t="str">
            <v>ZIRAМетчики машинные GREEN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2">
          <cell r="F1612" t="str">
            <v>ZIRAМетчики машинные RED RING - HSS-E V3 - DIN 371/376 - M - для метрической резьбы ISO DIN 13 - Допуск ISO 2/6H - СТАЛИ ДО 1200 Н/мм2</v>
          </cell>
        </row>
        <row r="1613">
          <cell r="F1613" t="str">
            <v>ZIRAМетчики машинные RED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4">
          <cell r="F1614" t="str">
            <v>ZIRAМетчики машинные RED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5">
          <cell r="F1615" t="str">
            <v>ZIRAМетчики машинные BLUE RING - HSS-E V3 - DIN 371/376 - M - для метрической резьбы ISO DIN 13 - Допуск ISO 2/6H - VAP — пароструйная обработка - VA + НЕРЖАВЕЮЩИЕ СТАЛИ</v>
          </cell>
        </row>
        <row r="1616">
          <cell r="F1616" t="str">
            <v>ZIRAМетчики машинные BLUE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7">
          <cell r="F1617" t="str">
            <v>ZIRAМетчики машинные BLUE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8">
          <cell r="F1618" t="str">
            <v>ZIRAМетчики машинные BLACK RING - HSS-E PM (порошковая) - DIN 371/376 - M - для метрической резьбы ISO DIN 13 - Допуск ISO 2/6H - СТАЛИ ДО 1000 Н/мм2</v>
          </cell>
        </row>
        <row r="1619">
          <cell r="F1619" t="str">
            <v>ZIRAМетчики машинные BLACK RING - HSS-E PM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20">
          <cell r="F1620" t="str">
            <v>ZIRAМетчики машинные BLACK RING - HSS-E PM - 35° RSP - DIN 371/376 - M - для метрической резьбы ISO DIN 13 - Допуск ISO 2/6H - 2–3 витка на заборной части, винтовая канавка 35° для глухих отверстий</v>
          </cell>
        </row>
        <row r="1621">
          <cell r="F1621" t="str">
            <v>ZIRAМетчики машинные No 2300 - HSS-E - B/AZ - DIN 371/376 - M - для метрической резьбы ISO DIN 13 - Допуск ISO 2/6H - 4–5 витков на заборной части со спиральной подточкой, шахматное расположение зубьев, для сквозных отверстий</v>
          </cell>
        </row>
        <row r="1622">
          <cell r="F1622" t="str">
            <v>ZIRAМетчики машинные комбинированные No 2000K - HSS-E - M - для метрической резьбы ISO DIN 13 - Допуск ISO 2/6H</v>
          </cell>
        </row>
        <row r="1623">
          <cell r="F1623" t="str">
            <v>ZIRAМетчики машинные гаечные No 2250 - DIN 357 - M - для метрической резьбы ISO DIN 13 - Допуск ISO 2/6H</v>
          </cell>
        </row>
        <row r="1624">
          <cell r="F1624" t="str">
            <v>ZIRAМетчики машинные гаечные No 2250 - HSS - DIN 357 - M - для метрической резьбы ISO DIN 13 - Допуск ISO 2/6H</v>
          </cell>
        </row>
        <row r="1625">
          <cell r="F1625" t="str">
            <v>ZIRAМетчики машинные гаечные No 2250 - HSS-E - DIN 357 - M - для метрической резьбы ISO DIN 13 - Допуск ISO 2/6H</v>
          </cell>
        </row>
        <row r="1626">
          <cell r="F1626" t="str">
            <v>ZIRAМетчики машинные гаечные No 1750 - DIN 103 - TR - для метрической трапециевидной резьбы ISO DIN 13 - Допуск 7H - С направляющей цапфой</v>
          </cell>
        </row>
        <row r="1627">
          <cell r="F1627" t="str">
            <v>ZIRAМетчики машинные гаечные No 1750 - HSS - DIN 103 - TR - для метрической трапециевидной резьбы ISO DIN 13 - Допуск 7H - С направляющей цапфой</v>
          </cell>
        </row>
        <row r="1628">
          <cell r="F1628" t="str">
            <v>ZIRAМетчики машинные гаечные No 1750 - HSS LH (левая резьба) - DIN 103 - TR - для метрической трапециевидной резьбы ISO DIN 13 - Допуск 7H - С направляющей цапфой</v>
          </cell>
        </row>
        <row r="1629">
          <cell r="F1629" t="str">
            <v>ZIRAМетчики машинные бесстружечные No 2000 - HSS-E - DIN 2174 - M - для метрической резьбы ISO DIN 13 - Со смазочными канавками и без них</v>
          </cell>
        </row>
        <row r="1630">
          <cell r="F1630" t="str">
            <v>ZIRAМетчики машинные бесстружечные No 2000F - HSS-E - DIN 2174 - M - для метрической резьбы ISO DIN 13 - допуск 6HX - без смазочных канавок - полировка</v>
          </cell>
        </row>
        <row r="1631">
          <cell r="F1631" t="str">
            <v>ZIRAМетчики машинные бесстружечные No 2000FVAP - HSS-E VAP - DIN 2174 - M - для метрической резьбы ISO DIN 13 - допуск 6HX - без смазочных канавок - пароструйная обработка</v>
          </cell>
        </row>
        <row r="1632">
          <cell r="F1632" t="str">
            <v>ZIRAМетчики машинные бесстружечные No 2000FTiN - HSS-E TiN - DIN 2174 - M - для метрической резьбы ISO DIN 13 - допуск 6HX - без смазочных канавок - нитрид титана</v>
          </cell>
        </row>
        <row r="1633">
          <cell r="F1633" t="str">
            <v>ZIRAМетчики машинные бесстружечные No 2000F - HSS-E - DIN 2174 - M - для метрической резьбы ISO DIN 13 - допуск 6GX - без смазочных канавок - полировка</v>
          </cell>
        </row>
        <row r="1634">
          <cell r="F1634" t="str">
            <v>ZIRAМетчики машинные бесстружечные No 2000FVAP - HSS-E VAP - DIN 2174 - M - для метрической резьбы ISO DIN 13 - допуск 6GX - без смазочных канавок - пароструйная обработка</v>
          </cell>
        </row>
        <row r="1635">
          <cell r="F1635" t="str">
            <v>ZIRAМетчики машинные бесстружечные No 2000FTiN - HSS-E TiN - DIN 2174 - M - для метрической резьбы ISO DIN 13 - допуск 6GX - без смазочных канавок - нитрид титана</v>
          </cell>
        </row>
        <row r="1636">
          <cell r="F1636" t="str">
            <v>ZIRAМетчики машинные бесстружечные No 2000F - HSS-E - DIN 2174 - M - для метрической резьбы ISO DIN 13 - допуск 6HX - со смазочными канавками - полировка</v>
          </cell>
        </row>
        <row r="1637">
          <cell r="F1637" t="str">
            <v>ZIRAМетчики машинные бесстружечные No 2000FVAP - HSS-E VAP - DIN 2174 - M - для метрической резьбы ISO DIN 13 - допуск 6HX - со смазочными канавками - пароструйная обработка</v>
          </cell>
        </row>
        <row r="1638">
          <cell r="F1638" t="str">
            <v>ZIRAМетчики машинные бесстружечные No 2000FTiN - HSS-E TiN - DIN 2174 - M - для метрической резьбы ISO DIN 13 - допуск 6HX - со смазочными канавками - нитрид титана</v>
          </cell>
        </row>
        <row r="1639">
          <cell r="F1639" t="str">
            <v>ZIRAМетчики машинные бесстружечные No 2000F - HSS-E - DIN 2174 - M - для метрической резьбы ISO DIN 13 - допуск 6GX - со смазочными канавками - полировка</v>
          </cell>
        </row>
        <row r="1640">
          <cell r="F1640" t="str">
            <v>ZIRAМетчики машинные бесстружечные No 2000FVAP - HSS-E VAP - DIN 2174 - M - для метрической резьбы ISO DIN 13 - допуск 6GX - со смазочными канавками - пароструйная обработка</v>
          </cell>
        </row>
        <row r="1641">
          <cell r="F1641" t="str">
            <v>ZIRAМетчики машинные бесстружечные No 2000FTiN - HSS-E TiN - DIN 2174 - M - для метрической резьбы ISO DIN 13 - допуск 6GX - со смазочными канавками - нитрид титана</v>
          </cell>
        </row>
        <row r="1642">
          <cell r="F1642" t="str">
            <v>ZIRAПлашки резьбонарезные</v>
          </cell>
        </row>
        <row r="1643">
          <cell r="F1643" t="str">
            <v>ZIRAПлашки круглые No 3000 - M - SE - DIN 223 - для метрической резьбы ISO DIN 13 - Допуск 6g - для нарезания наружной резьбы</v>
          </cell>
        </row>
        <row r="1644">
          <cell r="F1644" t="str">
            <v>ZIRAПлашки круглые No 3000 - M - HSS - SE - DIN 223 - для метрической резьбы ISO DIN 13 - Допуск 6g</v>
          </cell>
        </row>
        <row r="1645">
          <cell r="F1645" t="str">
            <v>ZIRAПлашки круглые No 3002 - M - HSS-E (спиральная подточка) - SE - DIN 223 - для метрической резьбы ISO DIN 13 - Допуск 6g</v>
          </cell>
        </row>
        <row r="1646">
          <cell r="F1646" t="str">
            <v>ZIRAПлашки круглые No 3000VA - M - HSS-E азотированная (&lt; 1200 Н/мм2) - SE - DIN 223 - для метрической резьбы ISO DIN 13 - Допуск 6g</v>
          </cell>
        </row>
        <row r="1647">
          <cell r="F1647" t="str">
            <v>ZIRAПлашки круглые No 3000LH - M - HSS LH (левая резьба) - SE - DIN 223 - для метрической резьбы ISO DIN 13 - Допуск 6g</v>
          </cell>
        </row>
        <row r="1648">
          <cell r="F1648" t="str">
            <v>ZIRAПлашки шестигранные No 4000 - M - HSS - SM - DIN 382 - для метрической резьбы ISO DIN 13 - Допуск 6g - для восстановления наружной резьбы</v>
          </cell>
        </row>
        <row r="1649">
          <cell r="F1649" t="str">
            <v>ZIRAПлашки круглые комбинированные No 3001 - M - HSS - SE - для метрической резьбы ISO DIN 13</v>
          </cell>
        </row>
        <row r="1650">
          <cell r="F1650" t="str">
            <v>ZIRAПлашки круглые No 3050 - Mf - SE - DIN 223 - для метрической резьбы с мелким шагом ISO DIN 13 - Допуск 6g - для нарезания наружной резьбы</v>
          </cell>
        </row>
        <row r="1651">
          <cell r="F1651" t="str">
            <v>ZIRAПлашки круглые No 3050 - Mf - HSS - SE - DIN 223 - для метрической резьбы с мелким шагом ISO DIN 13 - Допуск 6g</v>
          </cell>
        </row>
        <row r="1652">
          <cell r="F1652" t="str">
            <v>ZIRAПлашки круглые No 3051 - Mf - HSS-E - SE - DIN 223 - для метрической резьбы с мелким шагом ISO DIN 13 - Допуск 6g</v>
          </cell>
        </row>
        <row r="1653">
          <cell r="F1653" t="str">
            <v>ZIRAПлашки круглые No 3050LH - Mf - HSS LH (левая резьба) - SE - DIN 223 - для метрической резьбы с мелким шагом ISO DIN 13 - Допуск 6g</v>
          </cell>
        </row>
        <row r="1654">
          <cell r="F1654" t="str">
            <v>ZIRAПлашки шестигранные No 4050 - Mf - HSS - SM - DIN 382 - для метрической резьбы с мелким шагом ISO DIN 13 - Допуск 6g - для восстановления наружной резьбы</v>
          </cell>
        </row>
        <row r="1655">
          <cell r="F1655" t="str">
            <v>ZIRAПлашки круглые No 3100 - BSW - HSS - SE - DIN 223 - для резьбы Уитворта BS 84 - для нарезания наружной резьбы</v>
          </cell>
        </row>
        <row r="1656">
          <cell r="F1656" t="str">
            <v>ZIRAПлашки шестигранные No 4100 - BSW - HSS - SM - DIN 382 - для резьбы Уитворта BS 84 - Допуск 6g - для восстановления наружной резьбы</v>
          </cell>
        </row>
        <row r="1657">
          <cell r="F1657" t="str">
            <v>ZIRAПлашки круглые No 3300 - UNC - HSS - SE - DIN 223 - для американской резьбы с крупным шагом ANSI B 1.1 - для нарезания наружной резьбы</v>
          </cell>
        </row>
        <row r="1658">
          <cell r="F1658" t="str">
            <v>ZIRAПлашки шестигранные No 4250 - UNC - HSS - SM - DIN 382 - для американской резьбы с крупным шагом ANSI B 1.1 - для нарезания наружной резьбы</v>
          </cell>
        </row>
        <row r="1659">
          <cell r="F1659" t="str">
            <v>ZIRAПлашки круглые No 3350 - UNF - HSS - SE - DIN 223 - для американской резьбы с мелким шагом ANSI B 1.1 - для нарезания наружной резьбы</v>
          </cell>
        </row>
        <row r="1660">
          <cell r="F1660" t="str">
            <v>ZIRAПлашки шестигранные No 4300 - UNF - HSS - SM - DIN 382 - для американской резьбы с мелким шагом ANSI B 1.1 - для нарезания наружной резьбы</v>
          </cell>
        </row>
        <row r="1661">
          <cell r="F1661" t="str">
            <v>ZIRAПлашки круглые No 3200 - BSF - HSS - SE - DIN 223 - для резьбы Уитворта с мелким шагом BS 84 - для нарезания наружной резьбы</v>
          </cell>
        </row>
        <row r="1662">
          <cell r="F1662" t="str">
            <v>ZIRAПлашки шестигранные No 4200 - BSF - HSS - SM - DIN 382 - для резьбы Уитворта с мелким шагом BS 84 - для нарезания наружной резьбы</v>
          </cell>
        </row>
        <row r="1663">
          <cell r="F1663" t="str">
            <v>ZIRAПлашки круглые No 3500 - NPT - HSS - SE - DIN 223 - для американской конической резьбы, конус 1:16 - для нарезания наружной резьбы</v>
          </cell>
        </row>
        <row r="1664">
          <cell r="F1664" t="str">
            <v>ZIRAПлашки круглые No 3150 - G (BSP) - SE - DIN 223 - для трубной резьбы DIN ISO 228 - для нарезания наружной резьбы</v>
          </cell>
        </row>
        <row r="1665">
          <cell r="F1665" t="str">
            <v>ZIRAПлашки круглые No 3150 - G (BSP) - HSS - SE - DIN 223 - для трубной резьбы DIN ISO 228 - для нарезания наружной резьбы</v>
          </cell>
        </row>
        <row r="1666">
          <cell r="F1666" t="str">
            <v>ZIRAПлашки круглые No 3150VA - G (BSP) - HSS-E - SE - DIN 223 - для трубной резьбы DIN ISO 228 - для нарезания наружной резьбы</v>
          </cell>
        </row>
        <row r="1667">
          <cell r="F1667" t="str">
            <v>ZIRAПлашки круглые No 3150LH - G (BSP) - HSS LH (левая резьба) - SE - DIN 223 - для трубной резьбы DIN ISO 228 - для нарезания наружной резьбы</v>
          </cell>
        </row>
        <row r="1668">
          <cell r="F1668" t="str">
            <v>ZIRAПлашки шестигранные No 4150 - G (BSP) - SE - DIN 382 - для трубной резьбы DIN ISO 228 - для восстановления наружной резьбы</v>
          </cell>
        </row>
        <row r="1669">
          <cell r="F1669" t="str">
            <v>ZIRAПлашки круглые No 3550 - TR - HSS - SE - DIN 223 - для метрической трапециевидной резьбы ISO DIN 103 - Допуск 7e - для нарезания наружной резьбы</v>
          </cell>
        </row>
        <row r="1670">
          <cell r="F1670" t="str">
            <v>ZIRAПлашки круглые No 3450 - PG - HSS - SE - DIN 223 - для армированной трубной резьбы DIN 40 430 - для нарезания наружной резьбы</v>
          </cell>
        </row>
        <row r="1671">
          <cell r="F1671" t="str">
            <v>ZIRAПлашкодержатели</v>
          </cell>
        </row>
        <row r="1672">
          <cell r="F1672" t="str">
            <v>ZIRAПлашкодержатели No 5000 - DIN 225 (DIN EN 22568) - Для крепления цельных и разрезных плашек DIN 223/5158; EN 22568/24230/24231</v>
          </cell>
        </row>
        <row r="1673">
          <cell r="F1673" t="str">
            <v>ZIRAПлашкодержатели No 5000 - DIN 225 (DIN EN 22568) - GD — из цинкового литья под давлением</v>
          </cell>
        </row>
        <row r="1674">
          <cell r="F1674" t="str">
            <v>ZIRAПлашкодержатели No 5000 - DIN 225 (DIN EN 22568) - GT — из стального литья под давлением</v>
          </cell>
        </row>
        <row r="1675">
          <cell r="F1675" t="str">
            <v>ZIRAПлашкодержатели No 5000Z</v>
          </cell>
        </row>
        <row r="1676">
          <cell r="F1676" t="str">
            <v>ZIRAПлашкодержатели No 5000Z - GD — из цинкового литья под давлением</v>
          </cell>
        </row>
        <row r="1677">
          <cell r="F1677" t="str">
            <v>ZIRAПлашкодержатели No 5000Z - GT — из стального литья под давлением</v>
          </cell>
        </row>
        <row r="1678">
          <cell r="F1678" t="str">
            <v>ZIRAМетчикодержатели</v>
          </cell>
        </row>
        <row r="1679">
          <cell r="F1679" t="str">
            <v>ZIRAМетчикодержатели регулируемые No 5050 - DIN 1814 - для нарезания резьбы в труднодоступных местах - с двухколодочным патроном для крепления квадратных хвостовиков</v>
          </cell>
        </row>
        <row r="1680">
          <cell r="F1680" t="str">
            <v>ZIRAМетчикодержатели регулируемые No 5050 - DIN 1814 - GD — из цинкового литья под давлением</v>
          </cell>
        </row>
        <row r="1681">
          <cell r="F1681" t="str">
            <v>ZIRAМетчикодержатели регулируемые No 5050T - DIN 1814 - GT — из стального литья под давлением</v>
          </cell>
        </row>
        <row r="1682">
          <cell r="F1682" t="str">
            <v>ZIRAМетчикодержатели с шарообразной головкой No 5100 - квадрат согласно DIN 10 - для крепления резьбонарезного инструмента с квадратом</v>
          </cell>
        </row>
        <row r="1683">
          <cell r="F1683" t="str">
            <v>ZIRAМетчикодержатели с трещоткой No 5200 - для правой и левой резьбы - для нарезания резьбы в труднодоступных местах - с двухколодочным патроном для крепления квадратных хвостовиков</v>
          </cell>
        </row>
        <row r="1684">
          <cell r="F1684" t="str">
            <v>ZIRAУдлинители для метчиков No 5150 - DIN 377 - квадрат согласно DIN 10 - для удлинения ручных метчиков</v>
          </cell>
        </row>
        <row r="1685">
          <cell r="F1685" t="str">
            <v>ZIRAНаборы инструмента для нарезания резьбы</v>
          </cell>
        </row>
        <row r="1686">
          <cell r="F1686" t="str">
            <v>ZIRAНаборы инструмента для нарезания резьбы - M - для метрической резьбы ISO DIN 13 - Пластиковый кейс</v>
          </cell>
        </row>
        <row r="1687">
          <cell r="F1687" t="str">
            <v>ZIRAНаборы инструмента для нарезания резьбы - M3-M12 - HSS - для метрической резьбы ISO DIN 13 - Допуск ISO2/6H - Пластиковый кейс</v>
          </cell>
        </row>
        <row r="1688">
          <cell r="F1688" t="str">
            <v>ZIRAНаборы инструмента для нарезания резьбы - M3-M12 - HSS-E - для метрической резьбы ISO DIN 13 - Допуск ISO2/6H - Пластиковый кейс</v>
          </cell>
        </row>
        <row r="1689">
          <cell r="F1689" t="str">
            <v>ZIRAНаборы инструмента для нарезания резьбы - M3-M20 - HSS - для метрической резьбы ISO DIN 13 - Допуск ISO2/6H - Пластиковый кейс</v>
          </cell>
        </row>
        <row r="1690">
          <cell r="F1690" t="str">
            <v>ZIRAНаборы инструмента для нарезания резьбы - M3-M24 - HSS - для метрической резьбы ISO DIN 13 - Допуск ISO2/6H - Пластиковый кейс</v>
          </cell>
        </row>
        <row r="1691">
          <cell r="F1691" t="str">
            <v>ZIRAНаборы инструмента для нарезания резьбы - M - для метрической резьбы ISO DIN 13 - Металлический кейс</v>
          </cell>
        </row>
        <row r="1692">
          <cell r="F1692" t="str">
            <v>ZIRAНаборы инструмента для нарезания резьбы - M3-M12 - HSS - для метрической резьбы ISO DIN 13 - Допуск ISO2/6H - Металлический кейс</v>
          </cell>
        </row>
        <row r="1693">
          <cell r="F1693" t="str">
            <v>ZIRAНаборы инструмента для нарезания резьбы - M3-M20 - HSS - для метрической резьбы ISO DIN 13 - Допуск ISO2/6H - Металлический кейс</v>
          </cell>
        </row>
        <row r="1694">
          <cell r="F1694" t="str">
            <v>ZIRAНаборы инструмента для нарезания резьбы - M - для метрической резьбы ISO DIN 13 - Деревянный кейс</v>
          </cell>
        </row>
        <row r="1695">
          <cell r="F1695" t="str">
            <v>ZIRAНаборы инструмента для нарезания резьбы - M3-M12 - HSS - для метрической резьбы ISO DIN 13 - Допуск ISO2/6H - Деревянный кейс</v>
          </cell>
        </row>
        <row r="1696">
          <cell r="F1696" t="str">
            <v>ZIRAНаборы инструмента для нарезания резьбы - M3-M14 - HSS - для метрической резьбы ISO DIN 13 - Допуск ISO2/6H - Деревянный кейс</v>
          </cell>
        </row>
        <row r="1697">
          <cell r="F1697" t="str">
            <v>ZIRAНаборы инструмента для нарезания резьбы - M3-M16 - HSS - для метрической резьбы ISO DIN 13 - Допуск ISO2/6H - Деревянный кейс</v>
          </cell>
        </row>
        <row r="1698">
          <cell r="F1698" t="str">
            <v>ZIRAНаборы инструмента для нарезания резьбы - M5-M20 - HSS - для метрической резьбы ISO DIN 13 - Допуск ISO2/6H - Деревянный кейс</v>
          </cell>
        </row>
        <row r="1699">
          <cell r="F1699" t="str">
            <v>ZIRAНаборы инструмента для нарезания резьбы - M3-M20 - HSS - для метрической резьбы ISO DIN 13 - Допуск ISO2/6H - Деревянный кейс</v>
          </cell>
        </row>
        <row r="1700">
          <cell r="F1700" t="str">
            <v>ZIRAНаборы инструмента для нарезания резьбы - M3-M24 - HSS - для метрической резьбы ISO DIN 13 - Допуск ISO2/6H - Деревянный кейс</v>
          </cell>
        </row>
        <row r="1701">
          <cell r="F1701" t="str">
            <v>ZIRAНаборы инструмента для нарезания резьбы - M5-M30 - HSS - для метрической резьбы ISO DIN 13 - Допуск ISO2/6H - Деревянный кейс</v>
          </cell>
        </row>
        <row r="1702">
          <cell r="F1702" t="str">
            <v>ZIRAНаборы инструмента для нарезания резьбы - M3-M30 - HSS - для метрической резьбы ISO DIN 13 - Допуск ISO2/6H - Деревянный кейс</v>
          </cell>
        </row>
        <row r="1703">
          <cell r="F1703" t="str">
            <v>ZIRAНаборы инструмента для нарезания резьбы - Mf - HSS - для метрической резьбы с мелким шагом ISO DIN 13 - Пластиковый кейс</v>
          </cell>
        </row>
        <row r="1704">
          <cell r="F1704" t="str">
            <v>ZIRAНаборы инструмента для нарезания резьбы - Mf - HSS - для метрической резьбы с мелким шагом ISO DIN 13 - Деревянный кейс</v>
          </cell>
        </row>
        <row r="1705">
          <cell r="F1705" t="str">
            <v>ZIRAНаборы инструмента для нарезания резьбы - BSW - HSS - для резьбы Уитворта BS 84 - Пластиковый кейс</v>
          </cell>
        </row>
        <row r="1706">
          <cell r="F1706" t="str">
            <v>ZIRAНаборы инструмента для нарезания резьбы - BSW - HSS - для резьбы Уитворта BS 84 - Деревянный кейс</v>
          </cell>
        </row>
        <row r="1707">
          <cell r="F1707" t="str">
            <v>ZIRAНаборы инструмента для нарезания резьбы - UNC - HSS - для американской резьбы с крупным шагом ANSI B 1.1 - Пластиковый кейс</v>
          </cell>
        </row>
        <row r="1708">
          <cell r="F1708" t="str">
            <v>ZIRAНаборы инструмента для нарезания резьбы - UNC - HSS - для американской резьбы с крупным шагом ANSI B 1.1 - Деревянный кейс</v>
          </cell>
        </row>
        <row r="1709">
          <cell r="F1709" t="str">
            <v>ZIRAНаборы инструмента для нарезания резьбы - UNF - HSS - для американской резьбы с мелким шагом ANSI B 1.1 - Пластиковый кейс</v>
          </cell>
        </row>
        <row r="1710">
          <cell r="F1710" t="str">
            <v>ZIRAНаборы инструмента для нарезания резьбы - UNF - HSS - для американской резьбы с мелким шагом ANSI B 1.1 - Деревянный кейс</v>
          </cell>
        </row>
        <row r="1711">
          <cell r="F1711" t="str">
            <v>ZIRAНаборы инструмента для нарезания резьбы - G (BSP) - HSS - для трубной резьбы DIN ISO 228 - Пластиковый кейс</v>
          </cell>
        </row>
        <row r="1712">
          <cell r="F1712" t="str">
            <v>ZIRAНаборы инструмента для нарезания резьбы - G (BSP) - HSS - для трубной резьбы DIN ISO 228 - Деревянный кейс</v>
          </cell>
        </row>
        <row r="1713">
          <cell r="F1713" t="str">
            <v>ZIRAНаборы инструмента для нарезания резьбы - NPT - HSS - для американской конической трубной резьбы - Конус 1 : 16 - Деревянный кейс</v>
          </cell>
        </row>
        <row r="1714">
          <cell r="F1714" t="str">
            <v>ZIRAНаборы инструмента для нарезания резьбы - плашки круглые - M - DIN 223 - HSS - для метрической резьбы с шагом ISO DIN 13 - Пластиковый кейс</v>
          </cell>
        </row>
        <row r="1715">
          <cell r="F1715" t="str">
            <v>ZIRAНаборы инструмента для нарезания резьбы - плашки шестигранные - M - DIN 382 - HSS - для метрической резьбы с шагом ISO DIN 13 - Пластиковый кейс</v>
          </cell>
        </row>
        <row r="1716">
          <cell r="F1716" t="str">
            <v>ZIRAНаборы инструмента для нарезания резьбы - метчики - M3-M12 - HSS - для метрической резьбы ISO DIN 13 - Допуск ISO2/6H - Пластиковый кейс</v>
          </cell>
        </row>
        <row r="1717">
          <cell r="F1717" t="str">
            <v>ZIRAНаборы инструмента для нарезания резьбы - метчики - M3-M12 - HSS/HSS-E - для метрической резьбы ISO DIN 13 - Допуск ISO2/6H - Металлический кейс</v>
          </cell>
        </row>
        <row r="1718">
          <cell r="F1718" t="str">
            <v>ZIRAНабор бит-метчиков однопроходных - M4-M10 - HSS - для метрической резьбы ISO DIN 13 - Пластиковый кейс</v>
          </cell>
        </row>
        <row r="1719">
          <cell r="F1719" t="str">
            <v>ZIRAНабор бит-метчиков комбинированных - M3-M10 - HSS - для метрической резьбы ISO DIN 13 - Пластиковый кейс - для сверления, нарезания резьбы, снятия заусенцев за один проход с хвостовиком шестигранным 1/4"</v>
          </cell>
        </row>
        <row r="1720">
          <cell r="F1720" t="str">
            <v>ZIRAСвёрла конические</v>
          </cell>
        </row>
        <row r="1721">
          <cell r="F1721" t="str">
            <v>ZIRAСвёрла конические для листового материала - Прямая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22">
          <cell r="F1722" t="str">
            <v>ZIRAСвёрла конические для листового материала No 7030 - Прямая стружечная канавка - HSS</v>
          </cell>
        </row>
        <row r="1723">
          <cell r="F1723" t="str">
            <v>ZIRAСвёрла конические для листового материала No 7030TIN - Прямая стружечная канавка - HSS TiN</v>
          </cell>
        </row>
        <row r="1724">
          <cell r="F1724" t="str">
            <v>ZIRAСвёрла конические для листового материала - Прямая стружечная канавка - HSS TiAlN</v>
          </cell>
        </row>
        <row r="1725">
          <cell r="F1725" t="str">
            <v>ZIRAСвёрла конические для листового материала No 7031 - Прямая стружечная канавка - HSS-E</v>
          </cell>
        </row>
        <row r="1726">
          <cell r="F1726" t="str">
            <v>ZIRAСвёрла конические для листового материала - Прямая стружечная канавка - HSS-E TiN</v>
          </cell>
        </row>
        <row r="1727">
          <cell r="F1727" t="str">
            <v>ZIRAСвёрла конические для листового материала - Прямая стружечная канавка - HSS-E TiAlN</v>
          </cell>
        </row>
        <row r="1728">
          <cell r="F1728" t="str">
            <v>ZIRAНаборы свёрл конических для листового материала - Прямая стружечная канавка</v>
          </cell>
        </row>
        <row r="1729">
          <cell r="F1729" t="str">
            <v>ZIRAСвёрла конические для листового материала - Спиральная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30">
          <cell r="F1730" t="str">
            <v>ZIRAСвёрла конические для листового материала - Спиральная стружечная канавка - HSS</v>
          </cell>
        </row>
        <row r="1731">
          <cell r="F1731" t="str">
            <v>ZIRAСвёрла конические для листового материала - Спиральная стружечная канавка - HSS TiN</v>
          </cell>
        </row>
        <row r="1732">
          <cell r="F1732" t="str">
            <v>ZIRAСвёрла конические для листового материала - Спиральная стружечная канавка - HSS TiAlN</v>
          </cell>
        </row>
        <row r="1733">
          <cell r="F1733" t="str">
            <v>ZIRAНаборы свёрл конических для листового материала - Спиральная стружечная канавка</v>
          </cell>
        </row>
        <row r="1734">
          <cell r="F1734" t="str">
            <v>ZIRAСвёрла ступенчатые</v>
          </cell>
        </row>
        <row r="1735">
          <cell r="F1735" t="str">
            <v>ZIRAСвёрла ступенчатые - Прямая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36">
          <cell r="F1736" t="str">
            <v>ZIRAСвёрла ступенчатые - Прямая стружечная канавка - HSS</v>
          </cell>
        </row>
        <row r="1737">
          <cell r="F1737" t="str">
            <v>ZIRAСвёрла ступенчатые - Прямая стружечная канавка - HSS TiN</v>
          </cell>
        </row>
        <row r="1738">
          <cell r="F1738" t="str">
            <v>ZIRAСвёрла ступенчатые - Прямая стружечная канавка - HSS TiAlN</v>
          </cell>
        </row>
        <row r="1739">
          <cell r="F1739" t="str">
            <v>ZIRAСвёрла ступенчатые - Прямая стружечная канавка - HSS-E</v>
          </cell>
        </row>
        <row r="1740">
          <cell r="F1740" t="str">
            <v>ZIRAСвёрла ступенчатые - Прямая стружечная канавка - HSS-E TiN</v>
          </cell>
        </row>
        <row r="1741">
          <cell r="F1741" t="str">
            <v>ZIRAСвёрла ступенчатые - Прямая стружечная канавка - HSS-E TiAlN</v>
          </cell>
        </row>
        <row r="1742">
          <cell r="F1742" t="str">
            <v>ZIRAНаборы свёрл ступенчатых - Прямая стружечная канавка</v>
          </cell>
        </row>
        <row r="1743">
          <cell r="F1743" t="str">
            <v>ZIRAСвёрла ступенчатые - Спиральная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44">
          <cell r="F1744" t="str">
            <v>ZIRAСвёрла ступенчатые - Спиральная стружечная канавка - HSS</v>
          </cell>
        </row>
        <row r="1745">
          <cell r="F1745" t="str">
            <v>ZIRAСвёрла ступенчатые - Спиральная стружечная канавка - HSS TiN</v>
          </cell>
        </row>
        <row r="1746">
          <cell r="F1746" t="str">
            <v>ZIRAСвёрла ступенчатые - Спиральная стружечная канавка - HSS TiAlN</v>
          </cell>
        </row>
        <row r="1747">
          <cell r="F1747" t="str">
            <v>ZIRAСвёрла ступенчатые - Спиральная стружечная канавка - HSS-E</v>
          </cell>
        </row>
        <row r="1748">
          <cell r="F1748" t="str">
            <v>ZIRAНаборы свёрл ступенчатых - Спиральная стружечная канавка</v>
          </cell>
        </row>
        <row r="1749">
          <cell r="F1749" t="str">
            <v>ZIRAСвёрла ступенчатые - Прямая стружечная канавка - шестигранный хвостовик 1/4" - Шлифовка CBN (кубический нитрид бора) - Оптимизированная геометрия режущей кромки</v>
          </cell>
        </row>
        <row r="1750">
          <cell r="F1750" t="str">
            <v>ZIRAСвёрла ступенчатые для кабельных соединений- HSS - Спиральная стружечная канавка - Универсальное решение для всех метрических размеров и размеров PG</v>
          </cell>
        </row>
        <row r="1751">
          <cell r="F1751" t="str">
            <v>ZIRAСвёрла ступенчатые для резьбовых соединений армированных труб - HSS - для сверления и развертывания листового металла, труб и профилей без заусенцев</v>
          </cell>
        </row>
        <row r="1752">
          <cell r="F1752" t="str">
            <v>ZIRAЗенковки, цековки</v>
          </cell>
        </row>
        <row r="1753">
          <cell r="F1753" t="str">
            <v>ZIRAЗенковки конические - DIN 335 C - HSS - 90° - Тип C - Цилиндрический хвостовик - 3 стружечные канавки - Для зенковки и снятия заусенцев</v>
          </cell>
        </row>
        <row r="1754">
          <cell r="F1754" t="str">
            <v>ZIRAЗенковки конические No 7000 - HSS - DIN 335 C - HSS - 90° - Тип C - Цилиндрический хвостовик - 3 стружечные канавки</v>
          </cell>
        </row>
        <row r="1755">
          <cell r="F1755" t="str">
            <v>ZIRAЗенковки конические No 7000VA - HSS-E - DIN 335 C - HSS - 90° - Тип C - Цилиндрический хвостовик - 3 стружечные канавки</v>
          </cell>
        </row>
        <row r="1756">
          <cell r="F1756" t="str">
            <v>ZIRAЗенковки конические No 7000 - HSS - CBN (кубический нитрид бора) шлифовка - DIN 335 C - HSS - 90° - Тип C - Цилиндрический хвостовик - U-образные стружечные канавки</v>
          </cell>
        </row>
        <row r="1757">
          <cell r="F1757" t="str">
            <v>ZIRAЗенковки конические No 7000 - HSS-E - CBN (кубический нитрид бора) шлифовка - DIN 335 C - HSS - 90° - Тип C - Цилиндрический хвостовик - U-образные стружечные канавки</v>
          </cell>
        </row>
        <row r="1758">
          <cell r="F1758" t="str">
            <v>ZIRAЗенковки конические No 7000 - HSS-TiN - CBN (кубический нитрид бора) шлифовка - DIN 335 C - HSS - 90° - Тип C - Цилиндрический хвостовик - 3 U-образные стружечные канавки</v>
          </cell>
        </row>
        <row r="1759">
          <cell r="F1759" t="str">
            <v>ZIRAЗенковки конические No 7000 - HSS-TiAlN - CBN (кубический нитрид бора) шлифовка - DIN 335 C - HSS - 90° - Тип C - Цилиндрический хвостовик - 3 U-образные стружечные канавки</v>
          </cell>
        </row>
        <row r="1760">
          <cell r="F1760" t="str">
            <v>ZIRAБиты-зенковки конические No 7000B - HSS - DIN 335 C - HSS - 90° - Тип C - 1/4" хвостовик - 3 стружечные канавки</v>
          </cell>
        </row>
        <row r="1761">
          <cell r="F1761" t="str">
            <v>ZIRAНаборы зенковок конических - DIN 335 C - HSS - 90° - Тип C - Цилиндрический хвостовик - 3 стружечные канавки</v>
          </cell>
        </row>
        <row r="1762">
          <cell r="F1762" t="str">
            <v>ZIRAЗенковки-гратосниматели ручные No 7020 - HSS - 90° - для зенковки и снятия заусенцев</v>
          </cell>
        </row>
        <row r="1763">
          <cell r="F1763" t="str">
            <v>ZIRAЗенковки конические с поперечным отверстием No 7010 - 90° - Цилиндрический хвостовик - Зеркальная полировка - Для длинностружечных материалов, цветных металлов</v>
          </cell>
        </row>
        <row r="1764">
          <cell r="F1764" t="str">
            <v>ZIRAЗенковки конические с поперечным отверстием No 7010 - 90° - HSS</v>
          </cell>
        </row>
        <row r="1765">
          <cell r="F1765" t="str">
            <v>ZIRAЗенковки конические с поперечным отверстием No 7010E - 90° - HSS-E</v>
          </cell>
        </row>
        <row r="1766">
          <cell r="F1766" t="str">
            <v>ZIRAНаборы зенковок конических с поперечным отверстием - 90°</v>
          </cell>
        </row>
        <row r="1767">
          <cell r="F1767" t="str">
            <v>ZIRAЦековки  с постоянной направляющей цапфой - DIN 373 - HSS - Цилиндрический хвостовик - Зеркальная полировка - Для цекования отверстий под винты с цилиндрической шестигранной головкой и гайки</v>
          </cell>
        </row>
        <row r="1768">
          <cell r="F1768" t="str">
            <v>ZIRAЦековки - DIN 373 - HSS - 1-я повышенная степень точности для сквозного отверстия</v>
          </cell>
        </row>
        <row r="1769">
          <cell r="F1769" t="str">
            <v>ZIRAЦековки - DIN 373 - HSS - 2-я средняя степень точности для сквозного отверстия</v>
          </cell>
        </row>
        <row r="1770">
          <cell r="F1770" t="str">
            <v>ZIRAЦековки - DIN 373 - HSS - Для отверстия под резьбу</v>
          </cell>
        </row>
        <row r="1771">
          <cell r="F1771" t="str">
            <v>ZIRAНаборы цековок  с постоянной направляющей цапфой - DIN 373 - HSS</v>
          </cell>
        </row>
        <row r="1772">
          <cell r="F1772" t="str">
            <v>ZIRAПринадлежности</v>
          </cell>
        </row>
        <row r="1773">
          <cell r="F1773" t="str">
            <v>ZIRAОправки для сверлильных патронов с конусом Морзе и втулки переходные МК-МК</v>
          </cell>
        </row>
        <row r="1774">
          <cell r="F1774" t="str">
            <v>ZIRAОправки для сверлильных патронов с конусом Морзе - No 708H - DIN 238</v>
          </cell>
        </row>
        <row r="1775">
          <cell r="F1775" t="str">
            <v>ZIRAВтулки переходные MK-MK - No 709H - DIN 2185 - Конус Морзе</v>
          </cell>
        </row>
        <row r="1776">
          <cell r="F1776" t="str">
            <v>ZIRAВтулки переходные удлинённые MK-MK - No 710H - DIN 2187 - Конус Морзе</v>
          </cell>
        </row>
        <row r="1777">
          <cell r="F1777" t="str">
            <v>ZIRAЭкстракторы для метчика No 719H - M3–M30 - 4/32–11/4 - Для удаления сломанного метчика</v>
          </cell>
        </row>
        <row r="1778">
          <cell r="F1778" t="str">
            <v>ZIRAЭкстракторы для метчика No 719H - M3–M30 - Тип A - для сверла с 2 канавками</v>
          </cell>
        </row>
        <row r="1779">
          <cell r="F1779" t="str">
            <v>ZIRAЭкстракторы для метчика No 719H - M3–M30 - Тип B - для сверла с 3 канавками</v>
          </cell>
        </row>
        <row r="1780">
          <cell r="F1780" t="str">
            <v>ZIRAЭкстракторы для метчика No 719H - M3–M30 - Тип C - для сверла с 4 канавками</v>
          </cell>
        </row>
        <row r="1781">
          <cell r="F1781" t="str">
            <v>ZIRAСвёрла по точечной сварке</v>
          </cell>
        </row>
        <row r="1782">
          <cell r="F1782" t="str">
            <v>ZIRAСвёрла по точечной сварке No 717H - HSS-E - Для высверливания сварных точек и сверления тонкостенных деталей</v>
          </cell>
        </row>
        <row r="1783">
          <cell r="F1783" t="str">
            <v>ZIRAСвёрла кольцевые по точечной сварке No 718H - HSS-E - Для снятия деталей из листового металла, приваренных точечной сваркой</v>
          </cell>
        </row>
        <row r="1784">
          <cell r="F1784" t="str">
            <v>ZIRAКлинья для снятия конических хвостовиков Морзе - DIN 228</v>
          </cell>
        </row>
        <row r="1785">
          <cell r="F1785" t="str">
            <v>ZIRAКлинья для снятия конических хвостовиков Морзе No 727H - DIN 228</v>
          </cell>
        </row>
        <row r="1786">
          <cell r="F1786" t="str">
            <v>ZIRAКлинья для снятия конических хвостовиков Морзе No 728H - DIN 228 - с подвижным угловым рычагом</v>
          </cell>
        </row>
        <row r="1787">
          <cell r="F1787" t="str">
            <v>ZIRAЭкстракторы</v>
          </cell>
        </row>
        <row r="1788">
          <cell r="F1788" t="str">
            <v>ZIRAЭкстракторы No 6080</v>
          </cell>
        </row>
        <row r="1789">
          <cell r="F1789" t="str">
            <v>ZIRAНаборы экстракторов No 6080 - в пластиковом кейсе</v>
          </cell>
        </row>
        <row r="1790">
          <cell r="F1790" t="str">
            <v>ZIRAСвёрла центровочные No 716H - DIN 333 - HSS - Тип A - Угол зенковки 60°/120° - Зеркальная полировка - Шлифованный профиль</v>
          </cell>
        </row>
        <row r="1791">
          <cell r="F1791" t="str">
            <v>ZIRAНожи циркульные для уплотнительных колец - Для точного и быстрого изготовления уплотнительных колец</v>
          </cell>
        </row>
        <row r="1792">
          <cell r="F1792" t="str">
            <v>ZIRAНожи циркульные для уплотнительных колец No 720H - Настольная хромированная пластина</v>
          </cell>
        </row>
        <row r="1793">
          <cell r="F1793" t="str">
            <v>ZIRAНожи циркульные для уплотнительных колец No 721H - 1 нож</v>
          </cell>
        </row>
        <row r="1794">
          <cell r="F1794" t="str">
            <v>ZIRAНожи циркульные для уплотнительных колец No 722H - 2 ножа</v>
          </cell>
        </row>
        <row r="1795">
          <cell r="F1795" t="str">
            <v>ZIRAПринадлежности для ножей циркульных для уплотнительных колец No 721H/722H</v>
          </cell>
        </row>
        <row r="1796">
          <cell r="F1796" t="str">
            <v>ZIRAТвёрдосплавные борфрезы из карбида вольфрама</v>
          </cell>
        </row>
        <row r="1797">
          <cell r="F1797" t="str">
            <v>ZIRAТвёрдосплавные борфрезы из карбида вольфрама - тип A - Без торца</v>
          </cell>
        </row>
        <row r="1798">
          <cell r="F1798" t="str">
            <v>ZIRAТвёрдосплавные борфрезы из карбида вольфрама - тип B - С торцем</v>
          </cell>
        </row>
        <row r="1799">
          <cell r="F1799" t="str">
            <v>ZIRAТвёрдосплавные борфрезы из карбида вольфрама - тип C - Сфероцилиндрическая</v>
          </cell>
        </row>
        <row r="1800">
          <cell r="F1800" t="str">
            <v>ZIRAТвёрдосплавные борфрезы из карбида вольфрама - тип D - Сферическая</v>
          </cell>
        </row>
        <row r="1801">
          <cell r="F1801" t="str">
            <v>ZIRAТвёрдосплавные борфрезы из карбида вольфрама - тип E - Овальная</v>
          </cell>
        </row>
        <row r="1802">
          <cell r="F1802" t="str">
            <v>ZIRAТвёрдосплавные борфрезы из карбида вольфрама - тип F - Параболическая, с закругленными концами</v>
          </cell>
        </row>
        <row r="1803">
          <cell r="F1803" t="str">
            <v>ZIRAТвёрдосплавные борфрезы из карбида вольфрама - тип G - Параболическая, с заостренными концами</v>
          </cell>
        </row>
        <row r="1804">
          <cell r="F1804" t="str">
            <v>ZIRAТвёрдосплавные борфрезы из карбида вольфрама - тип H - Пламевидная</v>
          </cell>
        </row>
        <row r="1805">
          <cell r="F1805" t="str">
            <v>ZIRAТвёрдосплавные борфрезы из карбида вольфрама - тип J - Коническая, 60°</v>
          </cell>
        </row>
        <row r="1806">
          <cell r="F1806" t="str">
            <v>ZIRAТвёрдосплавные борфрезы из карбида вольфрама - тип K - Коническая, 90°</v>
          </cell>
        </row>
        <row r="1807">
          <cell r="F1807" t="str">
            <v>ZIRAТвёрдосплавные борфрезы из карбида вольфрама - тип L - Коническая, с закруглёнными концами</v>
          </cell>
        </row>
        <row r="1808">
          <cell r="F1808" t="str">
            <v>ZIRAТвёрдосплавные борфрезы из карбида вольфрама - тип M - Коническая, с заострёнными концами</v>
          </cell>
        </row>
        <row r="1809">
          <cell r="F1809" t="str">
            <v>ZIRAТвёрдосплавные борфрезы из карбида вольфрама - тип N - Коническая, с обратным конусом</v>
          </cell>
        </row>
        <row r="1810">
          <cell r="F1810" t="str">
            <v>ZIRAНабор твёрдосплавных борфрез из карбида вольфрама - пластиковый кейс</v>
          </cell>
        </row>
        <row r="1811">
          <cell r="F1811" t="str">
            <v>ZIRAСвёрла спиральные</v>
          </cell>
        </row>
        <row r="1812">
          <cell r="F1812" t="str">
            <v>ZIRAНаборы спиральных свёрл - DIN 338 - тип N - HSS-R / HSS-G / HSS-E Co5</v>
          </cell>
        </row>
        <row r="1813">
          <cell r="F1813" t="str">
            <v>ZIRAСвёрла спиральные - индустриальное качество - DIN 338 - HSS-GK - Тип N</v>
          </cell>
        </row>
        <row r="1814">
          <cell r="F1814" t="str">
            <v>ZIRAНаборы свёрл спиральных - индустриальное качество - DIN 338 - HSS-GK - Тип N</v>
          </cell>
        </row>
        <row r="1815">
          <cell r="F1815" t="str">
            <v>ZIRAСвёрла спиральные - индустриальное качество - DIN 338 - HSS-Co 5 - Тип VA</v>
          </cell>
        </row>
        <row r="1816">
          <cell r="F1816" t="str">
            <v>ZIRAНаборы свёрл спиральных - индустриальное качество - DIN 338 - HSS-Co 5 - Тип VA</v>
          </cell>
        </row>
        <row r="1817">
          <cell r="F1817" t="str">
            <v>ZIRAСвёрла спиральные - DIN 338 - HSS - Тип N</v>
          </cell>
        </row>
        <row r="1818">
          <cell r="F1818" t="str">
            <v>ZIRAНаборы свёрл спиральных - DIN 338 - HSS - Тип N</v>
          </cell>
        </row>
        <row r="1819">
          <cell r="F1819" t="str">
            <v>ZIRAСвёрла спиральные - аналогично DIN 338 - HSS - Тип N - укороченный хвостовик</v>
          </cell>
        </row>
        <row r="1820">
          <cell r="F1820" t="str">
            <v>ZIRAСвёрла спиральные - профессиональное качество - DIN 338 - HSS-GK - Тип N</v>
          </cell>
        </row>
        <row r="1821">
          <cell r="F1821" t="str">
            <v>ZIRAНаборы свёрл спиральных - профессиональное качество - DIN 338 - HSS-GK - Тип N</v>
          </cell>
        </row>
        <row r="1822">
          <cell r="F1822" t="str">
            <v>ZIRAСвёрла спиральные - профессиональное качество - DIN 338 - HSS-Co 5 - Тип N</v>
          </cell>
        </row>
        <row r="1823">
          <cell r="F1823" t="str">
            <v>ZIRAНаборы свёрл спиральных - профессиональное качество - DIN 338 - HSS-Co 5 - Тип N</v>
          </cell>
        </row>
        <row r="1824">
          <cell r="F1824" t="str">
            <v>ZIRAСвёрла спиральные - катанное стандартное качество - DIN 340 - HSS - Тип N</v>
          </cell>
        </row>
        <row r="1825">
          <cell r="F1825" t="str">
            <v>ZIRAНаборы свёрл спиральных - катанное стандартное качество - DIN 340 - HSS - Тип N</v>
          </cell>
        </row>
        <row r="1826">
          <cell r="F1826" t="str">
            <v>ZIRAСвёрла спиральные - DIN 340 - HSS-GK - Тип N</v>
          </cell>
        </row>
        <row r="1827">
          <cell r="F1827" t="str">
            <v>ZIRAНабор свёрл спиральных - DIN 340 - HSS-GK - Тип N</v>
          </cell>
        </row>
        <row r="1828">
          <cell r="F1828" t="str">
            <v>ZIRAСвёрла спиральные - DIN 1869 - HSS - Тип N - Экстрадлинные</v>
          </cell>
        </row>
        <row r="1829">
          <cell r="F1829" t="str">
            <v>ZIRAСвёрла спиральные - DIN 1897 - HSS-GK - Тип N - Экстракороткие</v>
          </cell>
        </row>
        <row r="1830">
          <cell r="F1830" t="str">
            <v>ZIRAНабор свёрл спиральных - DIN 1897 - HSS-GK - Тип N - Экстракороткие</v>
          </cell>
        </row>
        <row r="1831">
          <cell r="F1831" t="str">
            <v>ZIRAСвёрла спиральные - DIN 1897 - HSS-Co 5 - Тип N - Экстракороткие</v>
          </cell>
        </row>
        <row r="1832">
          <cell r="F1832" t="str">
            <v>ZIRAНабор свёрл спиральных - DIN 1897 - HSS-Co 5 - Тип N - Экстракороткие</v>
          </cell>
        </row>
        <row r="1833">
          <cell r="F1833" t="str">
            <v>ZIRAСвёрла спиральные для кузовных работ - DIN 1897 - HSS - двусторонние</v>
          </cell>
        </row>
        <row r="1834">
          <cell r="F1834" t="str">
            <v>ZIRAСвёрла спиральные с хвостовиком Морзе</v>
          </cell>
        </row>
        <row r="1835">
          <cell r="F1835" t="str">
            <v>ZIRAКоронки биметаллические</v>
          </cell>
        </row>
        <row r="1836">
          <cell r="F1836" t="str">
            <v>ZIRAКоронки биметаллические - HSS - С переменным шагом зубьев - Глубина реза: 40–45 мм</v>
          </cell>
        </row>
        <row r="1837">
          <cell r="F1837" t="str">
            <v>ZIRAКоронки биметаллические - HSS-E - С переменным шагом зубьев - Глубина реза: 40–45 мм</v>
          </cell>
        </row>
        <row r="1838">
          <cell r="F1838" t="str">
            <v>ZIRAНаборы коронок биметаллических - HSS - С переменным шагом зубьев - Глубина реза: 40–45 мм</v>
          </cell>
        </row>
        <row r="1839">
          <cell r="F1839" t="str">
            <v>ZIRAНаборы коронок биметаллических - HSS-E - С переменным шагом зубьев - Глубина реза: 40–45 мм</v>
          </cell>
        </row>
        <row r="1840">
          <cell r="F1840" t="str">
            <v>ZIRAСвёрла направляющие с державкой - HSS</v>
          </cell>
        </row>
        <row r="1841">
          <cell r="F1841" t="str">
            <v>ZIRAСвёрла направляющие с державкой - HSS - Цилиндрический хвостовик</v>
          </cell>
        </row>
        <row r="1842">
          <cell r="F1842" t="str">
            <v>ZIRAСвёрла направляющие с державкой - HSS - Шестигранный хвостовик</v>
          </cell>
        </row>
        <row r="1843">
          <cell r="F1843" t="str">
            <v>ZIRAСвёрла направляющие с державкой - HSS - SDS</v>
          </cell>
        </row>
        <row r="1844">
          <cell r="F1844" t="str">
            <v>HALDER</v>
          </cell>
        </row>
      </sheetData>
      <sheetData sheetId="1">
        <row r="1">
          <cell r="B1">
            <v>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42"/>
  <sheetViews>
    <sheetView tabSelected="1" workbookViewId="0">
      <pane xSplit="7" ySplit="6" topLeftCell="H7" activePane="bottomRight" state="frozen"/>
      <selection pane="topRight" activeCell="H1" sqref="H1"/>
      <selection pane="bottomLeft" activeCell="A2" sqref="A2"/>
      <selection pane="bottomRight"/>
    </sheetView>
  </sheetViews>
  <sheetFormatPr defaultRowHeight="18.75" x14ac:dyDescent="0.3"/>
  <cols>
    <col min="1" max="1" width="2.7109375" style="10" customWidth="1"/>
    <col min="2" max="5" width="2.7109375" customWidth="1"/>
    <col min="6" max="6" width="2.7109375" style="15" hidden="1" customWidth="1"/>
    <col min="7" max="7" width="14.7109375" customWidth="1"/>
    <col min="8" max="8" width="11.7109375" customWidth="1"/>
    <col min="9" max="9" width="60.7109375" style="16" customWidth="1"/>
    <col min="10" max="10" width="7.28515625" hidden="1" customWidth="1"/>
    <col min="11" max="11" width="8.5703125" style="13" customWidth="1"/>
    <col min="12" max="12" width="9.85546875" style="13" customWidth="1"/>
    <col min="13" max="13" width="14.42578125" style="14" customWidth="1"/>
    <col min="14" max="14" width="110.7109375" customWidth="1"/>
  </cols>
  <sheetData>
    <row r="1" spans="1:13" x14ac:dyDescent="0.3">
      <c r="I1" s="19" t="s">
        <v>4077</v>
      </c>
    </row>
    <row r="2" spans="1:13" x14ac:dyDescent="0.3">
      <c r="I2" s="19" t="s">
        <v>4078</v>
      </c>
    </row>
    <row r="3" spans="1:13" x14ac:dyDescent="0.3">
      <c r="I3" s="19" t="s">
        <v>4079</v>
      </c>
    </row>
    <row r="4" spans="1:13" x14ac:dyDescent="0.3">
      <c r="I4" s="19" t="s">
        <v>4080</v>
      </c>
    </row>
    <row r="6" spans="1:13" s="9" customFormat="1" ht="66" customHeight="1" x14ac:dyDescent="0.3">
      <c r="A6" s="1" t="s">
        <v>0</v>
      </c>
      <c r="B6" s="2"/>
      <c r="C6" s="3"/>
      <c r="D6" s="4"/>
      <c r="E6" s="5"/>
      <c r="F6" s="6"/>
      <c r="G6" s="7" t="s">
        <v>1</v>
      </c>
      <c r="H6" s="7" t="s">
        <v>2</v>
      </c>
      <c r="I6" s="7" t="s">
        <v>3</v>
      </c>
      <c r="J6" s="8" t="s">
        <v>4</v>
      </c>
      <c r="K6" s="7" t="s">
        <v>5</v>
      </c>
      <c r="L6" s="7" t="s">
        <v>6</v>
      </c>
      <c r="M6" s="7" t="s">
        <v>7</v>
      </c>
    </row>
    <row r="7" spans="1:13" x14ac:dyDescent="0.3">
      <c r="A7" s="10" t="str">
        <f>IF($G:$G="",HYPERLINK("#ОГЛАВЛЕНИЕ!A"&amp;MATCH($F:$F,[1]ОГЛАВЛЕНИЕ!$F:$F,),CHAR(187)),"")</f>
        <v>»</v>
      </c>
      <c r="B7" s="2" t="s">
        <v>8</v>
      </c>
      <c r="C7" s="2"/>
      <c r="D7" s="2"/>
      <c r="E7" s="2"/>
      <c r="F7" s="11" t="str">
        <f>$B:$B&amp;$C:$C&amp;$D:$D&amp;$E:$E</f>
        <v>RENNSTEIG</v>
      </c>
      <c r="G7" s="2"/>
      <c r="H7" s="2" t="s">
        <v>9</v>
      </c>
      <c r="I7" s="12"/>
      <c r="K7" s="13" t="s">
        <v>9</v>
      </c>
    </row>
    <row r="8" spans="1:13" ht="45" customHeight="1" x14ac:dyDescent="0.3">
      <c r="A8" s="10" t="str">
        <f>IF($G:$G="",HYPERLINK("#ОГЛАВЛЕНИЕ!A"&amp;MATCH($F:$F,[1]ОГЛАВЛЕНИЕ!$F:$F,),CHAR(187)),"")</f>
        <v/>
      </c>
      <c r="F8" s="11" t="str">
        <f>$B$7&amp;$B:$B&amp;$C:$C&amp;$D:$D&amp;$E:$E</f>
        <v>RENNSTEIG</v>
      </c>
      <c r="G8" s="15" t="s">
        <v>10</v>
      </c>
      <c r="H8" t="s">
        <v>11</v>
      </c>
      <c r="I8" s="16" t="s">
        <v>12</v>
      </c>
      <c r="J8" t="s">
        <v>8</v>
      </c>
      <c r="K8" s="13">
        <v>1022.7</v>
      </c>
      <c r="L8" s="13">
        <f>IFERROR($K:$K*Курс_€,"")</f>
        <v>96133.8</v>
      </c>
      <c r="M8" s="14" t="s">
        <v>13</v>
      </c>
    </row>
    <row r="9" spans="1:13" ht="45" customHeight="1" x14ac:dyDescent="0.3">
      <c r="A9" s="10" t="str">
        <f>IF($G:$G="",HYPERLINK("#ОГЛАВЛЕНИЕ!A"&amp;MATCH($F:$F,[1]ОГЛАВЛЕНИЕ!$F:$F,),CHAR(187)),"")</f>
        <v/>
      </c>
      <c r="F9" s="11" t="str">
        <f>$B$7&amp;$B:$B&amp;$C:$C&amp;$D:$D&amp;$E:$E</f>
        <v>RENNSTEIG</v>
      </c>
      <c r="G9" s="15" t="s">
        <v>14</v>
      </c>
      <c r="H9" t="s">
        <v>11</v>
      </c>
      <c r="I9" s="16" t="s">
        <v>15</v>
      </c>
      <c r="J9" t="s">
        <v>8</v>
      </c>
      <c r="K9" s="13">
        <v>1267.45</v>
      </c>
      <c r="L9" s="13">
        <f>IFERROR($K:$K*Курс_€,"")</f>
        <v>119140.3</v>
      </c>
      <c r="M9" s="14" t="s">
        <v>16</v>
      </c>
    </row>
    <row r="10" spans="1:13" ht="45" customHeight="1" x14ac:dyDescent="0.3">
      <c r="A10" s="10" t="str">
        <f>IF($G:$G="",HYPERLINK("#ОГЛАВЛЕНИЕ!A"&amp;MATCH($F:$F,[1]ОГЛАВЛЕНИЕ!$F:$F,),CHAR(187)),"")</f>
        <v/>
      </c>
      <c r="F10" s="11" t="str">
        <f>$B$7&amp;$B:$B&amp;$C:$C&amp;$D:$D&amp;$E:$E</f>
        <v>RENNSTEIG</v>
      </c>
      <c r="G10" s="15" t="s">
        <v>17</v>
      </c>
      <c r="H10" t="s">
        <v>11</v>
      </c>
      <c r="I10" s="16" t="s">
        <v>18</v>
      </c>
      <c r="J10" t="s">
        <v>8</v>
      </c>
      <c r="K10" s="13">
        <v>1359.25</v>
      </c>
      <c r="L10" s="13">
        <f>IFERROR($K:$K*Курс_€,"")</f>
        <v>127769.5</v>
      </c>
      <c r="M10" s="14" t="s">
        <v>19</v>
      </c>
    </row>
    <row r="11" spans="1:13" ht="45" customHeight="1" x14ac:dyDescent="0.3">
      <c r="A11" s="10" t="str">
        <f>IF($G:$G="",HYPERLINK("#ОГЛАВЛЕНИЕ!A"&amp;MATCH($F:$F,[1]ОГЛАВЛЕНИЕ!$F:$F,),CHAR(187)),"")</f>
        <v/>
      </c>
      <c r="F11" s="11" t="str">
        <f>$B$7&amp;$B:$B&amp;$C:$C&amp;$D:$D&amp;$E:$E</f>
        <v>RENNSTEIG</v>
      </c>
      <c r="G11" s="15" t="s">
        <v>20</v>
      </c>
      <c r="H11" t="s">
        <v>11</v>
      </c>
      <c r="I11" s="16" t="s">
        <v>21</v>
      </c>
      <c r="J11" t="s">
        <v>8</v>
      </c>
      <c r="K11" s="13">
        <v>1041</v>
      </c>
      <c r="L11" s="13">
        <f>IFERROR($K:$K*Курс_€,"")</f>
        <v>97854</v>
      </c>
      <c r="M11" s="14" t="s">
        <v>22</v>
      </c>
    </row>
    <row r="12" spans="1:13" ht="45" customHeight="1" x14ac:dyDescent="0.3">
      <c r="A12" s="10" t="str">
        <f>IF($G:$G="",HYPERLINK("#ОГЛАВЛЕНИЕ!A"&amp;MATCH($F:$F,[1]ОГЛАВЛЕНИЕ!$F:$F,),CHAR(187)),"")</f>
        <v/>
      </c>
      <c r="F12" s="11" t="str">
        <f>$B$7&amp;$B:$B&amp;$C:$C&amp;$D:$D&amp;$E:$E</f>
        <v>RENNSTEIG</v>
      </c>
      <c r="G12" s="15" t="s">
        <v>23</v>
      </c>
      <c r="H12" t="s">
        <v>11</v>
      </c>
      <c r="I12" s="16" t="s">
        <v>24</v>
      </c>
      <c r="J12" t="s">
        <v>8</v>
      </c>
      <c r="K12" s="13">
        <v>1332.47</v>
      </c>
      <c r="L12" s="13">
        <f>IFERROR($K:$K*Курс_€,"")</f>
        <v>125252.18000000001</v>
      </c>
      <c r="M12" s="14" t="s">
        <v>25</v>
      </c>
    </row>
    <row r="13" spans="1:13" ht="45" customHeight="1" x14ac:dyDescent="0.3">
      <c r="A13" s="10" t="str">
        <f>IF($G:$G="",HYPERLINK("#ОГЛАВЛЕНИЕ!A"&amp;MATCH($F:$F,[1]ОГЛАВЛЕНИЕ!$F:$F,),CHAR(187)),"")</f>
        <v/>
      </c>
      <c r="F13" s="11" t="str">
        <f>$B$7&amp;$B:$B&amp;$C:$C&amp;$D:$D&amp;$E:$E</f>
        <v>RENNSTEIG</v>
      </c>
      <c r="G13" s="15" t="s">
        <v>26</v>
      </c>
      <c r="I13" s="16" t="s">
        <v>27</v>
      </c>
      <c r="J13" t="s">
        <v>8</v>
      </c>
      <c r="K13" s="13">
        <v>33.51</v>
      </c>
      <c r="L13" s="13">
        <f>IFERROR($K:$K*Курс_€,"")</f>
        <v>3149.9399999999996</v>
      </c>
      <c r="M13" s="14" t="s">
        <v>28</v>
      </c>
    </row>
    <row r="14" spans="1:13" ht="45" customHeight="1" x14ac:dyDescent="0.3">
      <c r="A14" s="10" t="str">
        <f>IF($G:$G="",HYPERLINK("#ОГЛАВЛЕНИЕ!A"&amp;MATCH($F:$F,[1]ОГЛАВЛЕНИЕ!$F:$F,),CHAR(187)),"")</f>
        <v/>
      </c>
      <c r="F14" s="11" t="str">
        <f>$B$7&amp;$B:$B&amp;$C:$C&amp;$D:$D&amp;$E:$E</f>
        <v>RENNSTEIG</v>
      </c>
      <c r="G14" s="15" t="s">
        <v>29</v>
      </c>
      <c r="I14" s="16" t="s">
        <v>30</v>
      </c>
      <c r="J14" t="s">
        <v>8</v>
      </c>
      <c r="K14" s="13">
        <v>38.04</v>
      </c>
      <c r="L14" s="13">
        <f>IFERROR($K:$K*Курс_€,"")</f>
        <v>3575.7599999999998</v>
      </c>
      <c r="M14" s="14" t="s">
        <v>31</v>
      </c>
    </row>
    <row r="15" spans="1:13" ht="45" customHeight="1" x14ac:dyDescent="0.3">
      <c r="A15" s="10" t="str">
        <f>IF($G:$G="",HYPERLINK("#ОГЛАВЛЕНИЕ!A"&amp;MATCH($F:$F,[1]ОГЛАВЛЕНИЕ!$F:$F,),CHAR(187)),"")</f>
        <v/>
      </c>
      <c r="F15" s="11" t="str">
        <f>$B$7&amp;$B:$B&amp;$C:$C&amp;$D:$D&amp;$E:$E</f>
        <v>RENNSTEIG</v>
      </c>
      <c r="G15" s="15" t="s">
        <v>32</v>
      </c>
      <c r="I15" s="16" t="s">
        <v>33</v>
      </c>
      <c r="J15" t="s">
        <v>8</v>
      </c>
      <c r="K15" s="13">
        <v>33.51</v>
      </c>
      <c r="L15" s="13">
        <f>IFERROR($K:$K*Курс_€,"")</f>
        <v>3149.9399999999996</v>
      </c>
      <c r="M15" s="14" t="s">
        <v>34</v>
      </c>
    </row>
    <row r="16" spans="1:13" ht="45" customHeight="1" x14ac:dyDescent="0.3">
      <c r="A16" s="10" t="str">
        <f>IF($G:$G="",HYPERLINK("#ОГЛАВЛЕНИЕ!A"&amp;MATCH($F:$F,[1]ОГЛАВЛЕНИЕ!$F:$F,),CHAR(187)),"")</f>
        <v/>
      </c>
      <c r="F16" s="11" t="str">
        <f>$B$7&amp;$B:$B&amp;$C:$C&amp;$D:$D&amp;$E:$E</f>
        <v>RENNSTEIG</v>
      </c>
      <c r="G16" s="15" t="s">
        <v>35</v>
      </c>
      <c r="I16" s="16" t="s">
        <v>36</v>
      </c>
      <c r="J16" t="s">
        <v>8</v>
      </c>
      <c r="K16" s="13">
        <v>42.21</v>
      </c>
      <c r="L16" s="13">
        <f>IFERROR($K:$K*Курс_€,"")</f>
        <v>3967.7400000000002</v>
      </c>
      <c r="M16" s="14" t="s">
        <v>37</v>
      </c>
    </row>
    <row r="17" spans="1:13" ht="45" customHeight="1" x14ac:dyDescent="0.3">
      <c r="A17" s="10" t="str">
        <f>IF($G:$G="",HYPERLINK("#ОГЛАВЛЕНИЕ!A"&amp;MATCH($F:$F,[1]ОГЛАВЛЕНИЕ!$F:$F,),CHAR(187)),"")</f>
        <v/>
      </c>
      <c r="F17" s="11" t="str">
        <f>$B$7&amp;$B:$B&amp;$C:$C&amp;$D:$D&amp;$E:$E</f>
        <v>RENNSTEIG</v>
      </c>
      <c r="G17" s="15" t="s">
        <v>38</v>
      </c>
      <c r="I17" s="16" t="s">
        <v>39</v>
      </c>
      <c r="J17" t="s">
        <v>8</v>
      </c>
      <c r="K17" s="13">
        <v>38.04</v>
      </c>
      <c r="L17" s="13">
        <f>IFERROR($K:$K*Курс_€,"")</f>
        <v>3575.7599999999998</v>
      </c>
      <c r="M17" s="14" t="s">
        <v>40</v>
      </c>
    </row>
    <row r="18" spans="1:13" ht="45" customHeight="1" x14ac:dyDescent="0.3">
      <c r="A18" s="10" t="str">
        <f>IF($G:$G="",HYPERLINK("#ОГЛАВЛЕНИЕ!A"&amp;MATCH($F:$F,[1]ОГЛАВЛЕНИЕ!$F:$F,),CHAR(187)),"")</f>
        <v/>
      </c>
      <c r="F18" s="11" t="str">
        <f>$B$7&amp;$B:$B&amp;$C:$C&amp;$D:$D&amp;$E:$E</f>
        <v>RENNSTEIG</v>
      </c>
      <c r="G18" s="15" t="s">
        <v>41</v>
      </c>
      <c r="I18" s="16" t="s">
        <v>42</v>
      </c>
      <c r="J18" t="s">
        <v>8</v>
      </c>
      <c r="K18" s="13">
        <v>42.21</v>
      </c>
      <c r="L18" s="13">
        <f>IFERROR($K:$K*Курс_€,"")</f>
        <v>3967.7400000000002</v>
      </c>
      <c r="M18" s="14" t="s">
        <v>43</v>
      </c>
    </row>
    <row r="19" spans="1:13" ht="45" customHeight="1" x14ac:dyDescent="0.3">
      <c r="A19" s="10" t="str">
        <f>IF($G:$G="",HYPERLINK("#ОГЛАВЛЕНИЕ!A"&amp;MATCH($F:$F,[1]ОГЛАВЛЕНИЕ!$F:$F,),CHAR(187)),"")</f>
        <v/>
      </c>
      <c r="F19" s="11" t="str">
        <f>$B$7&amp;$B:$B&amp;$C:$C&amp;$D:$D&amp;$E:$E</f>
        <v>RENNSTEIG</v>
      </c>
      <c r="G19" s="15" t="s">
        <v>44</v>
      </c>
      <c r="H19" t="s">
        <v>11</v>
      </c>
      <c r="I19" s="16" t="s">
        <v>45</v>
      </c>
      <c r="J19" t="s">
        <v>8</v>
      </c>
      <c r="K19" s="13">
        <v>27.39</v>
      </c>
      <c r="L19" s="13">
        <f>IFERROR($K:$K*Курс_€,"")</f>
        <v>2574.66</v>
      </c>
      <c r="M19" s="14" t="s">
        <v>46</v>
      </c>
    </row>
    <row r="20" spans="1:13" ht="45" customHeight="1" x14ac:dyDescent="0.3">
      <c r="A20" s="10" t="str">
        <f>IF($G:$G="",HYPERLINK("#ОГЛАВЛЕНИЕ!A"&amp;MATCH($F:$F,[1]ОГЛАВЛЕНИЕ!$F:$F,),CHAR(187)),"")</f>
        <v/>
      </c>
      <c r="F20" s="11" t="str">
        <f>$B$7&amp;$B:$B&amp;$C:$C&amp;$D:$D&amp;$E:$E</f>
        <v>RENNSTEIG</v>
      </c>
      <c r="G20" s="15" t="s">
        <v>47</v>
      </c>
      <c r="H20" t="s">
        <v>11</v>
      </c>
      <c r="I20" s="16" t="s">
        <v>48</v>
      </c>
      <c r="J20" t="s">
        <v>8</v>
      </c>
      <c r="K20" s="13">
        <v>14.85</v>
      </c>
      <c r="L20" s="13">
        <f>IFERROR($K:$K*Курс_€,"")</f>
        <v>1395.8999999999999</v>
      </c>
      <c r="M20" s="14" t="s">
        <v>49</v>
      </c>
    </row>
    <row r="21" spans="1:13" ht="45" customHeight="1" x14ac:dyDescent="0.3">
      <c r="A21" s="10" t="str">
        <f>IF($G:$G="",HYPERLINK("#ОГЛАВЛЕНИЕ!A"&amp;MATCH($F:$F,[1]ОГЛАВЛЕНИЕ!$F:$F,),CHAR(187)),"")</f>
        <v/>
      </c>
      <c r="F21" s="11" t="str">
        <f>$B$7&amp;$B:$B&amp;$C:$C&amp;$D:$D&amp;$E:$E</f>
        <v>RENNSTEIG</v>
      </c>
      <c r="G21" s="15" t="s">
        <v>50</v>
      </c>
      <c r="I21" s="16" t="s">
        <v>51</v>
      </c>
      <c r="J21" t="s">
        <v>8</v>
      </c>
      <c r="K21" s="13">
        <v>10.4</v>
      </c>
      <c r="L21" s="13">
        <f>IFERROR($K:$K*Курс_€,"")</f>
        <v>977.6</v>
      </c>
      <c r="M21" s="14" t="s">
        <v>52</v>
      </c>
    </row>
    <row r="22" spans="1:13" ht="45" customHeight="1" x14ac:dyDescent="0.3">
      <c r="A22" s="10" t="str">
        <f>IF($G:$G="",HYPERLINK("#ОГЛАВЛЕНИЕ!A"&amp;MATCH($F:$F,[1]ОГЛАВЛЕНИЕ!$F:$F,),CHAR(187)),"")</f>
        <v/>
      </c>
      <c r="F22" s="11" t="str">
        <f>$B$7&amp;$B:$B&amp;$C:$C&amp;$D:$D&amp;$E:$E</f>
        <v>RENNSTEIG</v>
      </c>
      <c r="G22" s="15" t="s">
        <v>53</v>
      </c>
      <c r="I22" s="16" t="s">
        <v>54</v>
      </c>
      <c r="J22" t="s">
        <v>8</v>
      </c>
      <c r="K22" s="13">
        <v>5.64</v>
      </c>
      <c r="L22" s="13">
        <f>IFERROR($K:$K*Курс_€,"")</f>
        <v>530.16</v>
      </c>
      <c r="M22" s="14" t="s">
        <v>55</v>
      </c>
    </row>
    <row r="23" spans="1:13" ht="45" customHeight="1" x14ac:dyDescent="0.3">
      <c r="A23" s="10" t="str">
        <f>IF($G:$G="",HYPERLINK("#ОГЛАВЛЕНИЕ!A"&amp;MATCH($F:$F,[1]ОГЛАВЛЕНИЕ!$F:$F,),CHAR(187)),"")</f>
        <v/>
      </c>
      <c r="F23" s="11" t="str">
        <f>$B$7&amp;$B:$B&amp;$C:$C&amp;$D:$D&amp;$E:$E</f>
        <v>RENNSTEIG</v>
      </c>
      <c r="G23" s="15" t="s">
        <v>56</v>
      </c>
      <c r="I23" s="16" t="s">
        <v>57</v>
      </c>
      <c r="J23" t="s">
        <v>8</v>
      </c>
      <c r="K23" s="13">
        <v>19.98</v>
      </c>
      <c r="L23" s="13">
        <f>IFERROR($K:$K*Курс_€,"")</f>
        <v>1878.1200000000001</v>
      </c>
      <c r="M23" s="14" t="s">
        <v>58</v>
      </c>
    </row>
    <row r="24" spans="1:13" ht="45" customHeight="1" x14ac:dyDescent="0.3">
      <c r="A24" s="10" t="str">
        <f>IF($G:$G="",HYPERLINK("#ОГЛАВЛЕНИЕ!A"&amp;MATCH($F:$F,[1]ОГЛАВЛЕНИЕ!$F:$F,),CHAR(187)),"")</f>
        <v/>
      </c>
      <c r="F24" s="11" t="str">
        <f>$B$7&amp;$B:$B&amp;$C:$C&amp;$D:$D&amp;$E:$E</f>
        <v>RENNSTEIG</v>
      </c>
      <c r="G24" s="15" t="s">
        <v>59</v>
      </c>
      <c r="H24" t="s">
        <v>11</v>
      </c>
      <c r="I24" s="16" t="s">
        <v>60</v>
      </c>
      <c r="J24" t="s">
        <v>8</v>
      </c>
      <c r="K24" s="13">
        <v>11.77</v>
      </c>
      <c r="L24" s="13">
        <f>IFERROR($K:$K*Курс_€,"")</f>
        <v>1106.3799999999999</v>
      </c>
      <c r="M24" s="14" t="s">
        <v>61</v>
      </c>
    </row>
    <row r="25" spans="1:13" ht="45" customHeight="1" x14ac:dyDescent="0.3">
      <c r="A25" s="10" t="str">
        <f>IF($G:$G="",HYPERLINK("#ОГЛАВЛЕНИЕ!A"&amp;MATCH($F:$F,[1]ОГЛАВЛЕНИЕ!$F:$F,),CHAR(187)),"")</f>
        <v/>
      </c>
      <c r="F25" s="11" t="str">
        <f>$B$7&amp;$B:$B&amp;$C:$C&amp;$D:$D&amp;$E:$E</f>
        <v>RENNSTEIG</v>
      </c>
      <c r="G25" s="15" t="s">
        <v>62</v>
      </c>
      <c r="I25" s="16" t="s">
        <v>63</v>
      </c>
      <c r="J25" t="s">
        <v>8</v>
      </c>
      <c r="K25" s="13">
        <v>6.53</v>
      </c>
      <c r="L25" s="13">
        <f>IFERROR($K:$K*Курс_€,"")</f>
        <v>613.82000000000005</v>
      </c>
      <c r="M25" s="14" t="s">
        <v>64</v>
      </c>
    </row>
    <row r="26" spans="1:13" ht="45" customHeight="1" x14ac:dyDescent="0.3">
      <c r="A26" s="10" t="str">
        <f>IF($G:$G="",HYPERLINK("#ОГЛАВЛЕНИЕ!A"&amp;MATCH($F:$F,[1]ОГЛАВЛЕНИЕ!$F:$F,),CHAR(187)),"")</f>
        <v/>
      </c>
      <c r="F26" s="11" t="str">
        <f>$B$7&amp;$B:$B&amp;$C:$C&amp;$D:$D&amp;$E:$E</f>
        <v>RENNSTEIG</v>
      </c>
      <c r="G26" s="15" t="s">
        <v>65</v>
      </c>
      <c r="H26" t="s">
        <v>11</v>
      </c>
      <c r="I26" s="16" t="s">
        <v>66</v>
      </c>
      <c r="J26" t="s">
        <v>8</v>
      </c>
      <c r="K26" s="13">
        <v>11.92</v>
      </c>
      <c r="L26" s="13">
        <f>IFERROR($K:$K*Курс_€,"")</f>
        <v>1120.48</v>
      </c>
      <c r="M26" s="14" t="s">
        <v>67</v>
      </c>
    </row>
    <row r="27" spans="1:13" ht="45" customHeight="1" x14ac:dyDescent="0.3">
      <c r="A27" s="10" t="str">
        <f>IF($G:$G="",HYPERLINK("#ОГЛАВЛЕНИЕ!A"&amp;MATCH($F:$F,[1]ОГЛАВЛЕНИЕ!$F:$F,),CHAR(187)),"")</f>
        <v/>
      </c>
      <c r="F27" s="11" t="str">
        <f>$B$7&amp;$B:$B&amp;$C:$C&amp;$D:$D&amp;$E:$E</f>
        <v>RENNSTEIG</v>
      </c>
      <c r="G27" s="15" t="s">
        <v>68</v>
      </c>
      <c r="I27" s="16" t="s">
        <v>69</v>
      </c>
      <c r="J27" t="s">
        <v>8</v>
      </c>
      <c r="K27" s="13">
        <v>5.28</v>
      </c>
      <c r="L27" s="13">
        <f>IFERROR($K:$K*Курс_€,"")</f>
        <v>496.32000000000005</v>
      </c>
      <c r="M27" s="14" t="s">
        <v>70</v>
      </c>
    </row>
    <row r="28" spans="1:13" ht="45" customHeight="1" x14ac:dyDescent="0.3">
      <c r="A28" s="10" t="str">
        <f>IF($G:$G="",HYPERLINK("#ОГЛАВЛЕНИЕ!A"&amp;MATCH($F:$F,[1]ОГЛАВЛЕНИЕ!$F:$F,),CHAR(187)),"")</f>
        <v/>
      </c>
      <c r="F28" s="11" t="str">
        <f>$B$7&amp;$B:$B&amp;$C:$C&amp;$D:$D&amp;$E:$E</f>
        <v>RENNSTEIG</v>
      </c>
      <c r="G28" s="15" t="s">
        <v>71</v>
      </c>
      <c r="I28" s="16" t="s">
        <v>72</v>
      </c>
      <c r="J28" t="s">
        <v>8</v>
      </c>
      <c r="K28" s="13">
        <v>5.34</v>
      </c>
      <c r="L28" s="13">
        <f>IFERROR($K:$K*Курс_€,"")</f>
        <v>501.96</v>
      </c>
      <c r="M28" s="14" t="s">
        <v>73</v>
      </c>
    </row>
    <row r="29" spans="1:13" ht="45" customHeight="1" x14ac:dyDescent="0.3">
      <c r="A29" s="10" t="str">
        <f>IF($G:$G="",HYPERLINK("#ОГЛАВЛЕНИЕ!A"&amp;MATCH($F:$F,[1]ОГЛАВЛЕНИЕ!$F:$F,),CHAR(187)),"")</f>
        <v/>
      </c>
      <c r="F29" s="11" t="str">
        <f>$B$7&amp;$B:$B&amp;$C:$C&amp;$D:$D&amp;$E:$E</f>
        <v>RENNSTEIG</v>
      </c>
      <c r="G29" s="15" t="s">
        <v>74</v>
      </c>
      <c r="I29" s="16" t="s">
        <v>75</v>
      </c>
      <c r="J29" t="s">
        <v>8</v>
      </c>
      <c r="K29" s="13">
        <v>9.3000000000000007</v>
      </c>
      <c r="L29" s="13">
        <f>IFERROR($K:$K*Курс_€,"")</f>
        <v>874.2</v>
      </c>
      <c r="M29" s="14" t="s">
        <v>76</v>
      </c>
    </row>
    <row r="30" spans="1:13" ht="45" customHeight="1" x14ac:dyDescent="0.3">
      <c r="A30" s="10" t="str">
        <f>IF($G:$G="",HYPERLINK("#ОГЛАВЛЕНИЕ!A"&amp;MATCH($F:$F,[1]ОГЛАВЛЕНИЕ!$F:$F,),CHAR(187)),"")</f>
        <v/>
      </c>
      <c r="F30" s="11" t="str">
        <f>$B$7&amp;$B:$B&amp;$C:$C&amp;$D:$D&amp;$E:$E</f>
        <v>RENNSTEIG</v>
      </c>
      <c r="G30" s="15" t="s">
        <v>77</v>
      </c>
      <c r="I30" s="16" t="s">
        <v>78</v>
      </c>
      <c r="J30" t="s">
        <v>8</v>
      </c>
      <c r="K30" s="13">
        <v>5.64</v>
      </c>
      <c r="L30" s="13">
        <f>IFERROR($K:$K*Курс_€,"")</f>
        <v>530.16</v>
      </c>
      <c r="M30" s="14" t="s">
        <v>79</v>
      </c>
    </row>
    <row r="31" spans="1:13" ht="45" customHeight="1" x14ac:dyDescent="0.3">
      <c r="A31" s="10" t="str">
        <f>IF($G:$G="",HYPERLINK("#ОГЛАВЛЕНИЕ!A"&amp;MATCH($F:$F,[1]ОГЛАВЛЕНИЕ!$F:$F,),CHAR(187)),"")</f>
        <v/>
      </c>
      <c r="F31" s="11" t="str">
        <f>$B$7&amp;$B:$B&amp;$C:$C&amp;$D:$D&amp;$E:$E</f>
        <v>RENNSTEIG</v>
      </c>
      <c r="G31" s="15" t="s">
        <v>80</v>
      </c>
      <c r="I31" s="16" t="s">
        <v>81</v>
      </c>
      <c r="J31" t="s">
        <v>8</v>
      </c>
      <c r="K31" s="13">
        <v>9.4499999999999993</v>
      </c>
      <c r="L31" s="13">
        <f>IFERROR($K:$K*Курс_€,"")</f>
        <v>888.3</v>
      </c>
      <c r="M31" s="14" t="s">
        <v>82</v>
      </c>
    </row>
    <row r="32" spans="1:13" ht="45" customHeight="1" x14ac:dyDescent="0.3">
      <c r="A32" s="10" t="str">
        <f>IF($G:$G="",HYPERLINK("#ОГЛАВЛЕНИЕ!A"&amp;MATCH($F:$F,[1]ОГЛАВЛЕНИЕ!$F:$F,),CHAR(187)),"")</f>
        <v/>
      </c>
      <c r="F32" s="11" t="str">
        <f>$B$7&amp;$B:$B&amp;$C:$C&amp;$D:$D&amp;$E:$E</f>
        <v>RENNSTEIG</v>
      </c>
      <c r="G32" s="15" t="s">
        <v>83</v>
      </c>
      <c r="H32" t="s">
        <v>11</v>
      </c>
      <c r="I32" s="16" t="s">
        <v>84</v>
      </c>
      <c r="J32" t="s">
        <v>8</v>
      </c>
      <c r="K32" s="13">
        <v>17.2</v>
      </c>
      <c r="L32" s="13">
        <f>IFERROR($K:$K*Курс_€,"")</f>
        <v>1616.8</v>
      </c>
      <c r="M32" s="14" t="s">
        <v>85</v>
      </c>
    </row>
    <row r="33" spans="1:13" ht="45" customHeight="1" x14ac:dyDescent="0.3">
      <c r="A33" s="10" t="str">
        <f>IF($G:$G="",HYPERLINK("#ОГЛАВЛЕНИЕ!A"&amp;MATCH($F:$F,[1]ОГЛАВЛЕНИЕ!$F:$F,),CHAR(187)),"")</f>
        <v/>
      </c>
      <c r="F33" s="11" t="str">
        <f>$B$7&amp;$B:$B&amp;$C:$C&amp;$D:$D&amp;$E:$E</f>
        <v>RENNSTEIG</v>
      </c>
      <c r="G33" s="15" t="s">
        <v>86</v>
      </c>
      <c r="H33" t="s">
        <v>11</v>
      </c>
      <c r="I33" s="16" t="s">
        <v>87</v>
      </c>
      <c r="J33" t="s">
        <v>8</v>
      </c>
      <c r="K33" s="13">
        <v>4.45</v>
      </c>
      <c r="L33" s="13">
        <f>IFERROR($K:$K*Курс_€,"")</f>
        <v>418.3</v>
      </c>
      <c r="M33" s="14" t="s">
        <v>88</v>
      </c>
    </row>
    <row r="34" spans="1:13" ht="45" customHeight="1" x14ac:dyDescent="0.3">
      <c r="A34" s="10" t="str">
        <f>IF($G:$G="",HYPERLINK("#ОГЛАВЛЕНИЕ!A"&amp;MATCH($F:$F,[1]ОГЛАВЛЕНИЕ!$F:$F,),CHAR(187)),"")</f>
        <v/>
      </c>
      <c r="F34" s="11" t="str">
        <f>$B$7&amp;$B:$B&amp;$C:$C&amp;$D:$D&amp;$E:$E</f>
        <v>RENNSTEIG</v>
      </c>
      <c r="G34" s="15" t="s">
        <v>89</v>
      </c>
      <c r="H34" t="s">
        <v>11</v>
      </c>
      <c r="I34" s="16" t="s">
        <v>90</v>
      </c>
      <c r="J34" t="s">
        <v>8</v>
      </c>
      <c r="K34" s="13">
        <v>13.54</v>
      </c>
      <c r="L34" s="13">
        <f>IFERROR($K:$K*Курс_€,"")</f>
        <v>1272.76</v>
      </c>
      <c r="M34" s="14" t="s">
        <v>91</v>
      </c>
    </row>
    <row r="35" spans="1:13" ht="45" customHeight="1" x14ac:dyDescent="0.3">
      <c r="A35" s="10" t="str">
        <f>IF($G:$G="",HYPERLINK("#ОГЛАВЛЕНИЕ!A"&amp;MATCH($F:$F,[1]ОГЛАВЛЕНИЕ!$F:$F,),CHAR(187)),"")</f>
        <v/>
      </c>
      <c r="F35" s="11" t="str">
        <f>$B$7&amp;$B:$B&amp;$C:$C&amp;$D:$D&amp;$E:$E</f>
        <v>RENNSTEIG</v>
      </c>
      <c r="G35" s="15" t="s">
        <v>92</v>
      </c>
      <c r="H35" t="s">
        <v>11</v>
      </c>
      <c r="I35" s="16" t="s">
        <v>93</v>
      </c>
      <c r="J35" t="s">
        <v>8</v>
      </c>
      <c r="K35" s="13">
        <v>15.43</v>
      </c>
      <c r="L35" s="13">
        <f>IFERROR($K:$K*Курс_€,"")</f>
        <v>1450.42</v>
      </c>
      <c r="M35" s="14" t="s">
        <v>94</v>
      </c>
    </row>
    <row r="36" spans="1:13" ht="45" customHeight="1" x14ac:dyDescent="0.3">
      <c r="A36" s="10" t="str">
        <f>IF($G:$G="",HYPERLINK("#ОГЛАВЛЕНИЕ!A"&amp;MATCH($F:$F,[1]ОГЛАВЛЕНИЕ!$F:$F,),CHAR(187)),"")</f>
        <v/>
      </c>
      <c r="F36" s="11" t="str">
        <f>$B$7&amp;$B:$B&amp;$C:$C&amp;$D:$D&amp;$E:$E</f>
        <v>RENNSTEIG</v>
      </c>
      <c r="G36" s="15" t="s">
        <v>95</v>
      </c>
      <c r="I36" s="16" t="s">
        <v>96</v>
      </c>
      <c r="J36" t="s">
        <v>8</v>
      </c>
      <c r="K36" s="13">
        <v>5.7</v>
      </c>
      <c r="L36" s="13">
        <f>IFERROR($K:$K*Курс_€,"")</f>
        <v>535.80000000000007</v>
      </c>
      <c r="M36" s="14" t="s">
        <v>97</v>
      </c>
    </row>
    <row r="37" spans="1:13" ht="45" customHeight="1" x14ac:dyDescent="0.3">
      <c r="A37" s="10" t="str">
        <f>IF($G:$G="",HYPERLINK("#ОГЛАВЛЕНИЕ!A"&amp;MATCH($F:$F,[1]ОГЛАВЛЕНИЕ!$F:$F,),CHAR(187)),"")</f>
        <v/>
      </c>
      <c r="F37" s="11" t="str">
        <f>$B$7&amp;$B:$B&amp;$C:$C&amp;$D:$D&amp;$E:$E</f>
        <v>RENNSTEIG</v>
      </c>
      <c r="G37" s="15" t="s">
        <v>98</v>
      </c>
      <c r="H37" t="s">
        <v>11</v>
      </c>
      <c r="I37" s="16" t="s">
        <v>99</v>
      </c>
      <c r="J37" t="s">
        <v>8</v>
      </c>
      <c r="K37" s="13">
        <v>11.13</v>
      </c>
      <c r="L37" s="13">
        <f>IFERROR($K:$K*Курс_€,"")</f>
        <v>1046.22</v>
      </c>
      <c r="M37" s="14" t="s">
        <v>100</v>
      </c>
    </row>
    <row r="38" spans="1:13" ht="45" customHeight="1" x14ac:dyDescent="0.3">
      <c r="A38" s="10" t="str">
        <f>IF($G:$G="",HYPERLINK("#ОГЛАВЛЕНИЕ!A"&amp;MATCH($F:$F,[1]ОГЛАВЛЕНИЕ!$F:$F,),CHAR(187)),"")</f>
        <v/>
      </c>
      <c r="F38" s="11" t="str">
        <f>$B$7&amp;$B:$B&amp;$C:$C&amp;$D:$D&amp;$E:$E</f>
        <v>RENNSTEIG</v>
      </c>
      <c r="G38" s="15" t="s">
        <v>101</v>
      </c>
      <c r="I38" s="16" t="s">
        <v>102</v>
      </c>
      <c r="J38" t="s">
        <v>8</v>
      </c>
      <c r="K38" s="13">
        <v>8.42</v>
      </c>
      <c r="L38" s="13">
        <f>IFERROR($K:$K*Курс_€,"")</f>
        <v>791.48</v>
      </c>
      <c r="M38" s="14" t="s">
        <v>103</v>
      </c>
    </row>
    <row r="39" spans="1:13" ht="45" customHeight="1" x14ac:dyDescent="0.3">
      <c r="A39" s="10" t="str">
        <f>IF($G:$G="",HYPERLINK("#ОГЛАВЛЕНИЕ!A"&amp;MATCH($F:$F,[1]ОГЛАВЛЕНИЕ!$F:$F,),CHAR(187)),"")</f>
        <v/>
      </c>
      <c r="F39" s="11" t="str">
        <f>$B$7&amp;$B:$B&amp;$C:$C&amp;$D:$D&amp;$E:$E</f>
        <v>RENNSTEIG</v>
      </c>
      <c r="G39" s="15" t="s">
        <v>104</v>
      </c>
      <c r="H39" t="s">
        <v>11</v>
      </c>
      <c r="I39" s="16" t="s">
        <v>105</v>
      </c>
      <c r="J39" t="s">
        <v>8</v>
      </c>
      <c r="K39" s="13">
        <v>50.44</v>
      </c>
      <c r="L39" s="13">
        <f>IFERROR($K:$K*Курс_€,"")</f>
        <v>4741.3599999999997</v>
      </c>
      <c r="M39" s="14" t="s">
        <v>106</v>
      </c>
    </row>
    <row r="40" spans="1:13" ht="45" customHeight="1" x14ac:dyDescent="0.3">
      <c r="A40" s="10" t="str">
        <f>IF($G:$G="",HYPERLINK("#ОГЛАВЛЕНИЕ!A"&amp;MATCH($F:$F,[1]ОГЛАВЛЕНИЕ!$F:$F,),CHAR(187)),"")</f>
        <v/>
      </c>
      <c r="F40" s="11" t="str">
        <f>$B$7&amp;$B:$B&amp;$C:$C&amp;$D:$D&amp;$E:$E</f>
        <v>RENNSTEIG</v>
      </c>
      <c r="G40" s="15" t="s">
        <v>107</v>
      </c>
      <c r="H40" t="s">
        <v>11</v>
      </c>
      <c r="I40" s="16" t="s">
        <v>108</v>
      </c>
      <c r="J40" t="s">
        <v>8</v>
      </c>
      <c r="K40" s="13">
        <v>72.52</v>
      </c>
      <c r="L40" s="13">
        <f>IFERROR($K:$K*Курс_€,"")</f>
        <v>6816.8799999999992</v>
      </c>
      <c r="M40" s="14" t="s">
        <v>109</v>
      </c>
    </row>
    <row r="41" spans="1:13" ht="45" customHeight="1" x14ac:dyDescent="0.3">
      <c r="A41" s="10" t="str">
        <f>IF($G:$G="",HYPERLINK("#ОГЛАВЛЕНИЕ!A"&amp;MATCH($F:$F,[1]ОГЛАВЛЕНИЕ!$F:$F,),CHAR(187)),"")</f>
        <v/>
      </c>
      <c r="F41" s="11" t="str">
        <f>$B$7&amp;$B:$B&amp;$C:$C&amp;$D:$D&amp;$E:$E</f>
        <v>RENNSTEIG</v>
      </c>
      <c r="G41" s="15" t="s">
        <v>110</v>
      </c>
      <c r="H41" t="s">
        <v>11</v>
      </c>
      <c r="I41" s="16" t="s">
        <v>111</v>
      </c>
      <c r="J41" t="s">
        <v>8</v>
      </c>
      <c r="K41" s="13">
        <v>24.22</v>
      </c>
      <c r="L41" s="13">
        <f>IFERROR($K:$K*Курс_€,"")</f>
        <v>2276.6799999999998</v>
      </c>
      <c r="M41" s="14" t="s">
        <v>112</v>
      </c>
    </row>
    <row r="42" spans="1:13" ht="45" customHeight="1" x14ac:dyDescent="0.3">
      <c r="A42" s="10" t="str">
        <f>IF($G:$G="",HYPERLINK("#ОГЛАВЛЕНИЕ!A"&amp;MATCH($F:$F,[1]ОГЛАВЛЕНИЕ!$F:$F,),CHAR(187)),"")</f>
        <v/>
      </c>
      <c r="F42" s="11" t="str">
        <f>$B$7&amp;$B:$B&amp;$C:$C&amp;$D:$D&amp;$E:$E</f>
        <v>RENNSTEIG</v>
      </c>
      <c r="G42" s="15" t="s">
        <v>113</v>
      </c>
      <c r="I42" s="16" t="s">
        <v>114</v>
      </c>
      <c r="J42" t="s">
        <v>8</v>
      </c>
      <c r="K42" s="13">
        <v>21.44</v>
      </c>
      <c r="L42" s="13">
        <f>IFERROR($K:$K*Курс_€,"")</f>
        <v>2015.3600000000001</v>
      </c>
      <c r="M42" s="14" t="s">
        <v>115</v>
      </c>
    </row>
    <row r="43" spans="1:13" ht="45" customHeight="1" x14ac:dyDescent="0.3">
      <c r="A43" s="10" t="str">
        <f>IF($G:$G="",HYPERLINK("#ОГЛАВЛЕНИЕ!A"&amp;MATCH($F:$F,[1]ОГЛАВЛЕНИЕ!$F:$F,),CHAR(187)),"")</f>
        <v/>
      </c>
      <c r="F43" s="11" t="str">
        <f>$B$7&amp;$B:$B&amp;$C:$C&amp;$D:$D&amp;$E:$E</f>
        <v>RENNSTEIG</v>
      </c>
      <c r="G43" s="15" t="s">
        <v>116</v>
      </c>
      <c r="H43" t="s">
        <v>11</v>
      </c>
      <c r="I43" s="16" t="s">
        <v>117</v>
      </c>
      <c r="J43" t="s">
        <v>8</v>
      </c>
      <c r="K43" s="13">
        <v>30.16</v>
      </c>
      <c r="L43" s="13">
        <f>IFERROR($K:$K*Курс_€,"")</f>
        <v>2835.04</v>
      </c>
      <c r="M43" s="14" t="s">
        <v>118</v>
      </c>
    </row>
    <row r="44" spans="1:13" ht="45" customHeight="1" x14ac:dyDescent="0.3">
      <c r="A44" s="10" t="str">
        <f>IF($G:$G="",HYPERLINK("#ОГЛАВЛЕНИЕ!A"&amp;MATCH($F:$F,[1]ОГЛАВЛЕНИЕ!$F:$F,),CHAR(187)),"")</f>
        <v/>
      </c>
      <c r="F44" s="11" t="str">
        <f>$B$7&amp;$B:$B&amp;$C:$C&amp;$D:$D&amp;$E:$E</f>
        <v>RENNSTEIG</v>
      </c>
      <c r="G44" s="15" t="s">
        <v>119</v>
      </c>
      <c r="H44" t="s">
        <v>11</v>
      </c>
      <c r="I44" s="16" t="s">
        <v>120</v>
      </c>
      <c r="J44" t="s">
        <v>8</v>
      </c>
      <c r="K44" s="13">
        <v>28.33</v>
      </c>
      <c r="L44" s="13">
        <f>IFERROR($K:$K*Курс_€,"")</f>
        <v>2663.02</v>
      </c>
      <c r="M44" s="14" t="s">
        <v>121</v>
      </c>
    </row>
    <row r="45" spans="1:13" ht="45" customHeight="1" x14ac:dyDescent="0.3">
      <c r="A45" s="10" t="str">
        <f>IF($G:$G="",HYPERLINK("#ОГЛАВЛЕНИЕ!A"&amp;MATCH($F:$F,[1]ОГЛАВЛЕНИЕ!$F:$F,),CHAR(187)),"")</f>
        <v/>
      </c>
      <c r="F45" s="11" t="str">
        <f>$B$7&amp;$B:$B&amp;$C:$C&amp;$D:$D&amp;$E:$E</f>
        <v>RENNSTEIG</v>
      </c>
      <c r="G45" s="15" t="s">
        <v>122</v>
      </c>
      <c r="I45" s="16" t="s">
        <v>123</v>
      </c>
      <c r="J45" t="s">
        <v>8</v>
      </c>
      <c r="K45" s="13">
        <v>24.89</v>
      </c>
      <c r="L45" s="13">
        <f>IFERROR($K:$K*Курс_€,"")</f>
        <v>2339.66</v>
      </c>
      <c r="M45" s="14" t="s">
        <v>124</v>
      </c>
    </row>
    <row r="46" spans="1:13" ht="45" customHeight="1" x14ac:dyDescent="0.3">
      <c r="A46" s="10" t="str">
        <f>IF($G:$G="",HYPERLINK("#ОГЛАВЛЕНИЕ!A"&amp;MATCH($F:$F,[1]ОГЛАВЛЕНИЕ!$F:$F,),CHAR(187)),"")</f>
        <v/>
      </c>
      <c r="F46" s="11" t="str">
        <f>$B$7&amp;$B:$B&amp;$C:$C&amp;$D:$D&amp;$E:$E</f>
        <v>RENNSTEIG</v>
      </c>
      <c r="G46" s="15" t="s">
        <v>125</v>
      </c>
      <c r="H46" t="s">
        <v>11</v>
      </c>
      <c r="I46" s="16" t="s">
        <v>126</v>
      </c>
      <c r="J46" t="s">
        <v>8</v>
      </c>
      <c r="K46" s="13">
        <v>94.27</v>
      </c>
      <c r="L46" s="13">
        <f>IFERROR($K:$K*Курс_€,"")</f>
        <v>8861.3799999999992</v>
      </c>
      <c r="M46" s="14" t="s">
        <v>127</v>
      </c>
    </row>
    <row r="47" spans="1:13" ht="45" customHeight="1" x14ac:dyDescent="0.3">
      <c r="A47" s="10" t="str">
        <f>IF($G:$G="",HYPERLINK("#ОГЛАВЛЕНИЕ!A"&amp;MATCH($F:$F,[1]ОГЛАВЛЕНИЕ!$F:$F,),CHAR(187)),"")</f>
        <v/>
      </c>
      <c r="F47" s="11" t="str">
        <f>$B$7&amp;$B:$B&amp;$C:$C&amp;$D:$D&amp;$E:$E</f>
        <v>RENNSTEIG</v>
      </c>
      <c r="G47" s="15" t="s">
        <v>128</v>
      </c>
      <c r="H47" t="s">
        <v>11</v>
      </c>
      <c r="I47" s="16" t="s">
        <v>129</v>
      </c>
      <c r="J47" t="s">
        <v>8</v>
      </c>
      <c r="K47" s="13">
        <v>40.47</v>
      </c>
      <c r="L47" s="13">
        <f>IFERROR($K:$K*Курс_€,"")</f>
        <v>3804.18</v>
      </c>
      <c r="M47" s="14" t="s">
        <v>130</v>
      </c>
    </row>
    <row r="48" spans="1:13" ht="45" customHeight="1" x14ac:dyDescent="0.3">
      <c r="A48" s="10" t="str">
        <f>IF($G:$G="",HYPERLINK("#ОГЛАВЛЕНИЕ!A"&amp;MATCH($F:$F,[1]ОГЛАВЛЕНИЕ!$F:$F,),CHAR(187)),"")</f>
        <v/>
      </c>
      <c r="F48" s="11" t="str">
        <f>$B$7&amp;$B:$B&amp;$C:$C&amp;$D:$D&amp;$E:$E</f>
        <v>RENNSTEIG</v>
      </c>
      <c r="G48" s="15" t="s">
        <v>131</v>
      </c>
      <c r="I48" s="16" t="s">
        <v>132</v>
      </c>
      <c r="J48" t="s">
        <v>8</v>
      </c>
      <c r="K48" s="13">
        <v>36.659999999999997</v>
      </c>
      <c r="L48" s="13">
        <f>IFERROR($K:$K*Курс_€,"")</f>
        <v>3446.0399999999995</v>
      </c>
      <c r="M48" s="14" t="s">
        <v>133</v>
      </c>
    </row>
    <row r="49" spans="1:13" ht="45" customHeight="1" x14ac:dyDescent="0.3">
      <c r="A49" s="10" t="str">
        <f>IF($G:$G="",HYPERLINK("#ОГЛАВЛЕНИЕ!A"&amp;MATCH($F:$F,[1]ОГЛАВЛЕНИЕ!$F:$F,),CHAR(187)),"")</f>
        <v/>
      </c>
      <c r="F49" s="11" t="str">
        <f>$B$7&amp;$B:$B&amp;$C:$C&amp;$D:$D&amp;$E:$E</f>
        <v>RENNSTEIG</v>
      </c>
      <c r="G49" s="15" t="s">
        <v>134</v>
      </c>
      <c r="I49" s="16" t="s">
        <v>135</v>
      </c>
      <c r="J49" t="s">
        <v>8</v>
      </c>
      <c r="K49" s="13">
        <v>5.0599999999999996</v>
      </c>
      <c r="L49" s="13">
        <f>IFERROR($K:$K*Курс_€,"")</f>
        <v>475.64</v>
      </c>
      <c r="M49" s="14" t="s">
        <v>136</v>
      </c>
    </row>
    <row r="50" spans="1:13" ht="45" customHeight="1" x14ac:dyDescent="0.3">
      <c r="A50" s="10" t="str">
        <f>IF($G:$G="",HYPERLINK("#ОГЛАВЛЕНИЕ!A"&amp;MATCH($F:$F,[1]ОГЛАВЛЕНИЕ!$F:$F,),CHAR(187)),"")</f>
        <v/>
      </c>
      <c r="F50" s="11" t="str">
        <f>$B$7&amp;$B:$B&amp;$C:$C&amp;$D:$D&amp;$E:$E</f>
        <v>RENNSTEIG</v>
      </c>
      <c r="G50" s="15" t="s">
        <v>137</v>
      </c>
      <c r="I50" s="16" t="s">
        <v>138</v>
      </c>
      <c r="J50" t="s">
        <v>8</v>
      </c>
      <c r="K50" s="13">
        <v>234.77</v>
      </c>
      <c r="L50" s="13">
        <f>IFERROR($K:$K*Курс_€,"")</f>
        <v>22068.38</v>
      </c>
      <c r="M50" s="14" t="s">
        <v>139</v>
      </c>
    </row>
    <row r="51" spans="1:13" ht="45" customHeight="1" x14ac:dyDescent="0.3">
      <c r="A51" s="10" t="str">
        <f>IF($G:$G="",HYPERLINK("#ОГЛАВЛЕНИЕ!A"&amp;MATCH($F:$F,[1]ОГЛАВЛЕНИЕ!$F:$F,),CHAR(187)),"")</f>
        <v/>
      </c>
      <c r="F51" s="11" t="str">
        <f>$B$7&amp;$B:$B&amp;$C:$C&amp;$D:$D&amp;$E:$E</f>
        <v>RENNSTEIG</v>
      </c>
      <c r="G51" s="15" t="s">
        <v>140</v>
      </c>
      <c r="H51" t="s">
        <v>11</v>
      </c>
      <c r="I51" s="16" t="s">
        <v>141</v>
      </c>
      <c r="J51" t="s">
        <v>8</v>
      </c>
      <c r="K51" s="13">
        <v>196.68</v>
      </c>
      <c r="L51" s="13">
        <f>IFERROR($K:$K*Курс_€,"")</f>
        <v>18487.920000000002</v>
      </c>
      <c r="M51" s="14" t="s">
        <v>142</v>
      </c>
    </row>
    <row r="52" spans="1:13" ht="45" customHeight="1" x14ac:dyDescent="0.3">
      <c r="A52" s="10" t="str">
        <f>IF($G:$G="",HYPERLINK("#ОГЛАВЛЕНИЕ!A"&amp;MATCH($F:$F,[1]ОГЛАВЛЕНИЕ!$F:$F,),CHAR(187)),"")</f>
        <v/>
      </c>
      <c r="F52" s="11" t="str">
        <f>$B$7&amp;$B:$B&amp;$C:$C&amp;$D:$D&amp;$E:$E</f>
        <v>RENNSTEIG</v>
      </c>
      <c r="G52" s="15" t="s">
        <v>143</v>
      </c>
      <c r="H52" t="s">
        <v>11</v>
      </c>
      <c r="I52" s="16" t="s">
        <v>144</v>
      </c>
      <c r="J52" t="s">
        <v>8</v>
      </c>
      <c r="K52" s="13">
        <v>179.71</v>
      </c>
      <c r="L52" s="13">
        <f>IFERROR($K:$K*Курс_€,"")</f>
        <v>16892.740000000002</v>
      </c>
      <c r="M52" s="14" t="s">
        <v>145</v>
      </c>
    </row>
    <row r="53" spans="1:13" ht="45" customHeight="1" x14ac:dyDescent="0.3">
      <c r="A53" s="10" t="str">
        <f>IF($G:$G="",HYPERLINK("#ОГЛАВЛЕНИЕ!A"&amp;MATCH($F:$F,[1]ОГЛАВЛЕНИЕ!$F:$F,),CHAR(187)),"")</f>
        <v/>
      </c>
      <c r="F53" s="11" t="str">
        <f>$B$7&amp;$B:$B&amp;$C:$C&amp;$D:$D&amp;$E:$E</f>
        <v>RENNSTEIG</v>
      </c>
      <c r="G53" s="15" t="s">
        <v>146</v>
      </c>
      <c r="H53" t="s">
        <v>11</v>
      </c>
      <c r="I53" s="16" t="s">
        <v>147</v>
      </c>
      <c r="J53" t="s">
        <v>8</v>
      </c>
      <c r="K53" s="13">
        <v>173.19</v>
      </c>
      <c r="L53" s="13">
        <f>IFERROR($K:$K*Курс_€,"")</f>
        <v>16279.86</v>
      </c>
      <c r="M53" s="14" t="s">
        <v>148</v>
      </c>
    </row>
    <row r="54" spans="1:13" ht="45" customHeight="1" x14ac:dyDescent="0.3">
      <c r="A54" s="10" t="str">
        <f>IF($G:$G="",HYPERLINK("#ОГЛАВЛЕНИЕ!A"&amp;MATCH($F:$F,[1]ОГЛАВЛЕНИЕ!$F:$F,),CHAR(187)),"")</f>
        <v/>
      </c>
      <c r="F54" s="11" t="str">
        <f>$B$7&amp;$B:$B&amp;$C:$C&amp;$D:$D&amp;$E:$E</f>
        <v>RENNSTEIG</v>
      </c>
      <c r="G54" s="15" t="s">
        <v>149</v>
      </c>
      <c r="H54" t="s">
        <v>11</v>
      </c>
      <c r="I54" s="16" t="s">
        <v>150</v>
      </c>
      <c r="J54" t="s">
        <v>8</v>
      </c>
      <c r="K54" s="13">
        <v>57.76</v>
      </c>
      <c r="L54" s="13">
        <f>IFERROR($K:$K*Курс_€,"")</f>
        <v>5429.44</v>
      </c>
      <c r="M54" s="14" t="s">
        <v>151</v>
      </c>
    </row>
    <row r="55" spans="1:13" ht="45" customHeight="1" x14ac:dyDescent="0.3">
      <c r="A55" s="10" t="str">
        <f>IF($G:$G="",HYPERLINK("#ОГЛАВЛЕНИЕ!A"&amp;MATCH($F:$F,[1]ОГЛАВЛЕНИЕ!$F:$F,),CHAR(187)),"")</f>
        <v/>
      </c>
      <c r="F55" s="11" t="str">
        <f>$B$7&amp;$B:$B&amp;$C:$C&amp;$D:$D&amp;$E:$E</f>
        <v>RENNSTEIG</v>
      </c>
      <c r="G55" s="15" t="s">
        <v>152</v>
      </c>
      <c r="H55" t="s">
        <v>11</v>
      </c>
      <c r="I55" s="16" t="s">
        <v>153</v>
      </c>
      <c r="J55" t="s">
        <v>8</v>
      </c>
      <c r="K55" s="13">
        <v>26.56</v>
      </c>
      <c r="L55" s="13">
        <f>IFERROR($K:$K*Курс_€,"")</f>
        <v>2496.64</v>
      </c>
      <c r="M55" s="14" t="s">
        <v>154</v>
      </c>
    </row>
    <row r="56" spans="1:13" ht="45" customHeight="1" x14ac:dyDescent="0.3">
      <c r="A56" s="10" t="str">
        <f>IF($G:$G="",HYPERLINK("#ОГЛАВЛЕНИЕ!A"&amp;MATCH($F:$F,[1]ОГЛАВЛЕНИЕ!$F:$F,),CHAR(187)),"")</f>
        <v/>
      </c>
      <c r="F56" s="11" t="str">
        <f>$B$7&amp;$B:$B&amp;$C:$C&amp;$D:$D&amp;$E:$E</f>
        <v>RENNSTEIG</v>
      </c>
      <c r="G56" s="15" t="s">
        <v>155</v>
      </c>
      <c r="H56" t="s">
        <v>11</v>
      </c>
      <c r="I56" s="16" t="s">
        <v>156</v>
      </c>
      <c r="J56" t="s">
        <v>8</v>
      </c>
      <c r="K56" s="13">
        <v>32.42</v>
      </c>
      <c r="L56" s="13">
        <f>IFERROR($K:$K*Курс_€,"")</f>
        <v>3047.48</v>
      </c>
      <c r="M56" s="14" t="s">
        <v>157</v>
      </c>
    </row>
    <row r="57" spans="1:13" ht="45" customHeight="1" x14ac:dyDescent="0.3">
      <c r="A57" s="10" t="str">
        <f>IF($G:$G="",HYPERLINK("#ОГЛАВЛЕНИЕ!A"&amp;MATCH($F:$F,[1]ОГЛАВЛЕНИЕ!$F:$F,),CHAR(187)),"")</f>
        <v/>
      </c>
      <c r="F57" s="11" t="str">
        <f>$B$7&amp;$B:$B&amp;$C:$C&amp;$D:$D&amp;$E:$E</f>
        <v>RENNSTEIG</v>
      </c>
      <c r="G57" s="15" t="s">
        <v>158</v>
      </c>
      <c r="H57" t="s">
        <v>11</v>
      </c>
      <c r="I57" s="16" t="s">
        <v>159</v>
      </c>
      <c r="J57" t="s">
        <v>8</v>
      </c>
      <c r="K57" s="13">
        <v>24.58</v>
      </c>
      <c r="L57" s="13">
        <f>IFERROR($K:$K*Курс_€,"")</f>
        <v>2310.52</v>
      </c>
      <c r="M57" s="14" t="s">
        <v>160</v>
      </c>
    </row>
    <row r="58" spans="1:13" ht="45" customHeight="1" x14ac:dyDescent="0.3">
      <c r="A58" s="10" t="str">
        <f>IF($G:$G="",HYPERLINK("#ОГЛАВЛЕНИЕ!A"&amp;MATCH($F:$F,[1]ОГЛАВЛЕНИЕ!$F:$F,),CHAR(187)),"")</f>
        <v/>
      </c>
      <c r="F58" s="11" t="str">
        <f>$B$7&amp;$B:$B&amp;$C:$C&amp;$D:$D&amp;$E:$E</f>
        <v>RENNSTEIG</v>
      </c>
      <c r="G58" s="15" t="s">
        <v>161</v>
      </c>
      <c r="H58" t="s">
        <v>11</v>
      </c>
      <c r="I58" s="16" t="s">
        <v>162</v>
      </c>
      <c r="J58" t="s">
        <v>8</v>
      </c>
      <c r="K58" s="13">
        <v>40.26</v>
      </c>
      <c r="L58" s="13">
        <f>IFERROR($K:$K*Курс_€,"")</f>
        <v>3784.4399999999996</v>
      </c>
      <c r="M58" s="14" t="s">
        <v>163</v>
      </c>
    </row>
    <row r="59" spans="1:13" ht="45" customHeight="1" x14ac:dyDescent="0.3">
      <c r="A59" s="10" t="str">
        <f>IF($G:$G="",HYPERLINK("#ОГЛАВЛЕНИЕ!A"&amp;MATCH($F:$F,[1]ОГЛАВЛЕНИЕ!$F:$F,),CHAR(187)),"")</f>
        <v/>
      </c>
      <c r="F59" s="11" t="str">
        <f>$B$7&amp;$B:$B&amp;$C:$C&amp;$D:$D&amp;$E:$E</f>
        <v>RENNSTEIG</v>
      </c>
      <c r="G59" s="15" t="s">
        <v>164</v>
      </c>
      <c r="I59" s="16" t="s">
        <v>165</v>
      </c>
      <c r="J59" t="s">
        <v>8</v>
      </c>
      <c r="K59" s="13">
        <v>25.1</v>
      </c>
      <c r="L59" s="13">
        <f>IFERROR($K:$K*Курс_€,"")</f>
        <v>2359.4</v>
      </c>
      <c r="M59" s="14" t="s">
        <v>166</v>
      </c>
    </row>
    <row r="60" spans="1:13" ht="45" customHeight="1" x14ac:dyDescent="0.3">
      <c r="A60" s="10" t="str">
        <f>IF($G:$G="",HYPERLINK("#ОГЛАВЛЕНИЕ!A"&amp;MATCH($F:$F,[1]ОГЛАВЛЕНИЕ!$F:$F,),CHAR(187)),"")</f>
        <v/>
      </c>
      <c r="F60" s="11" t="str">
        <f>$B$7&amp;$B:$B&amp;$C:$C&amp;$D:$D&amp;$E:$E</f>
        <v>RENNSTEIG</v>
      </c>
      <c r="G60" s="15" t="s">
        <v>167</v>
      </c>
      <c r="H60" t="s">
        <v>11</v>
      </c>
      <c r="I60" s="16" t="s">
        <v>168</v>
      </c>
      <c r="J60" t="s">
        <v>8</v>
      </c>
      <c r="K60" s="13">
        <v>25.68</v>
      </c>
      <c r="L60" s="13">
        <f>IFERROR($K:$K*Курс_€,"")</f>
        <v>2413.92</v>
      </c>
      <c r="M60" s="14" t="s">
        <v>169</v>
      </c>
    </row>
    <row r="61" spans="1:13" ht="45" customHeight="1" x14ac:dyDescent="0.3">
      <c r="A61" s="10" t="str">
        <f>IF($G:$G="",HYPERLINK("#ОГЛАВЛЕНИЕ!A"&amp;MATCH($F:$F,[1]ОГЛАВЛЕНИЕ!$F:$F,),CHAR(187)),"")</f>
        <v/>
      </c>
      <c r="F61" s="11" t="str">
        <f>$B$7&amp;$B:$B&amp;$C:$C&amp;$D:$D&amp;$E:$E</f>
        <v>RENNSTEIG</v>
      </c>
      <c r="G61" s="15" t="s">
        <v>170</v>
      </c>
      <c r="I61" s="16" t="s">
        <v>171</v>
      </c>
      <c r="J61" t="s">
        <v>8</v>
      </c>
      <c r="K61" s="13">
        <v>27.51</v>
      </c>
      <c r="L61" s="13">
        <f>IFERROR($K:$K*Курс_€,"")</f>
        <v>2585.94</v>
      </c>
      <c r="M61" s="14" t="s">
        <v>172</v>
      </c>
    </row>
    <row r="62" spans="1:13" ht="45" customHeight="1" x14ac:dyDescent="0.3">
      <c r="A62" s="10" t="str">
        <f>IF($G:$G="",HYPERLINK("#ОГЛАВЛЕНИЕ!A"&amp;MATCH($F:$F,[1]ОГЛАВЛЕНИЕ!$F:$F,),CHAR(187)),"")</f>
        <v/>
      </c>
      <c r="F62" s="11" t="str">
        <f>$B$7&amp;$B:$B&amp;$C:$C&amp;$D:$D&amp;$E:$E</f>
        <v>RENNSTEIG</v>
      </c>
      <c r="G62" s="15" t="s">
        <v>173</v>
      </c>
      <c r="H62" t="s">
        <v>11</v>
      </c>
      <c r="I62" s="16" t="s">
        <v>174</v>
      </c>
      <c r="J62" t="s">
        <v>8</v>
      </c>
      <c r="K62" s="13">
        <v>39.89</v>
      </c>
      <c r="L62" s="13">
        <f>IFERROR($K:$K*Курс_€,"")</f>
        <v>3749.66</v>
      </c>
      <c r="M62" s="14" t="s">
        <v>175</v>
      </c>
    </row>
    <row r="63" spans="1:13" ht="45" customHeight="1" x14ac:dyDescent="0.3">
      <c r="A63" s="10" t="str">
        <f>IF($G:$G="",HYPERLINK("#ОГЛАВЛЕНИЕ!A"&amp;MATCH($F:$F,[1]ОГЛАВЛЕНИЕ!$F:$F,),CHAR(187)),"")</f>
        <v/>
      </c>
      <c r="F63" s="11" t="str">
        <f>$B$7&amp;$B:$B&amp;$C:$C&amp;$D:$D&amp;$E:$E</f>
        <v>RENNSTEIG</v>
      </c>
      <c r="G63" s="15" t="s">
        <v>176</v>
      </c>
      <c r="H63" t="s">
        <v>11</v>
      </c>
      <c r="I63" s="16" t="s">
        <v>177</v>
      </c>
      <c r="J63" t="s">
        <v>8</v>
      </c>
      <c r="K63" s="13">
        <v>21.44</v>
      </c>
      <c r="L63" s="13">
        <f>IFERROR($K:$K*Курс_€,"")</f>
        <v>2015.3600000000001</v>
      </c>
      <c r="M63" s="14" t="s">
        <v>178</v>
      </c>
    </row>
    <row r="64" spans="1:13" ht="45" customHeight="1" x14ac:dyDescent="0.3">
      <c r="A64" s="10" t="str">
        <f>IF($G:$G="",HYPERLINK("#ОГЛАВЛЕНИЕ!A"&amp;MATCH($F:$F,[1]ОГЛАВЛЕНИЕ!$F:$F,),CHAR(187)),"")</f>
        <v/>
      </c>
      <c r="F64" s="11" t="str">
        <f>$B$7&amp;$B:$B&amp;$C:$C&amp;$D:$D&amp;$E:$E</f>
        <v>RENNSTEIG</v>
      </c>
      <c r="G64" s="15" t="s">
        <v>179</v>
      </c>
      <c r="H64" t="s">
        <v>11</v>
      </c>
      <c r="I64" s="16" t="s">
        <v>180</v>
      </c>
      <c r="J64" t="s">
        <v>8</v>
      </c>
      <c r="K64" s="13">
        <v>38</v>
      </c>
      <c r="L64" s="13">
        <f>IFERROR($K:$K*Курс_€,"")</f>
        <v>3572</v>
      </c>
      <c r="M64" s="14" t="s">
        <v>181</v>
      </c>
    </row>
    <row r="65" spans="1:13" ht="45" customHeight="1" x14ac:dyDescent="0.3">
      <c r="A65" s="10" t="str">
        <f>IF($G:$G="",HYPERLINK("#ОГЛАВЛЕНИЕ!A"&amp;MATCH($F:$F,[1]ОГЛАВЛЕНИЕ!$F:$F,),CHAR(187)),"")</f>
        <v/>
      </c>
      <c r="F65" s="11" t="str">
        <f>$B$7&amp;$B:$B&amp;$C:$C&amp;$D:$D&amp;$E:$E</f>
        <v>RENNSTEIG</v>
      </c>
      <c r="G65" s="15" t="s">
        <v>182</v>
      </c>
      <c r="I65" s="16" t="s">
        <v>183</v>
      </c>
      <c r="J65" t="s">
        <v>8</v>
      </c>
      <c r="K65" s="13">
        <v>27.75</v>
      </c>
      <c r="L65" s="13">
        <f>IFERROR($K:$K*Курс_€,"")</f>
        <v>2608.5</v>
      </c>
      <c r="M65" s="14" t="s">
        <v>184</v>
      </c>
    </row>
    <row r="66" spans="1:13" ht="45" customHeight="1" x14ac:dyDescent="0.3">
      <c r="A66" s="10" t="str">
        <f>IF($G:$G="",HYPERLINK("#ОГЛАВЛЕНИЕ!A"&amp;MATCH($F:$F,[1]ОГЛАВЛЕНИЕ!$F:$F,),CHAR(187)),"")</f>
        <v/>
      </c>
      <c r="F66" s="11" t="str">
        <f>$B$7&amp;$B:$B&amp;$C:$C&amp;$D:$D&amp;$E:$E</f>
        <v>RENNSTEIG</v>
      </c>
      <c r="G66" s="15" t="s">
        <v>185</v>
      </c>
      <c r="I66" s="16" t="s">
        <v>186</v>
      </c>
      <c r="J66" t="s">
        <v>8</v>
      </c>
      <c r="K66" s="13">
        <v>19.920000000000002</v>
      </c>
      <c r="L66" s="13">
        <f>IFERROR($K:$K*Курс_€,"")</f>
        <v>1872.4800000000002</v>
      </c>
      <c r="M66" s="14" t="s">
        <v>187</v>
      </c>
    </row>
    <row r="67" spans="1:13" ht="45" customHeight="1" x14ac:dyDescent="0.3">
      <c r="A67" s="10" t="str">
        <f>IF($G:$G="",HYPERLINK("#ОГЛАВЛЕНИЕ!A"&amp;MATCH($F:$F,[1]ОГЛАВЛЕНИЕ!$F:$F,),CHAR(187)),"")</f>
        <v/>
      </c>
      <c r="F67" s="11" t="str">
        <f>$B$7&amp;$B:$B&amp;$C:$C&amp;$D:$D&amp;$E:$E</f>
        <v>RENNSTEIG</v>
      </c>
      <c r="G67" s="15" t="s">
        <v>188</v>
      </c>
      <c r="I67" s="16" t="s">
        <v>189</v>
      </c>
      <c r="J67" t="s">
        <v>8</v>
      </c>
      <c r="K67" s="13">
        <v>22.63</v>
      </c>
      <c r="L67" s="13">
        <f>IFERROR($K:$K*Курс_€,"")</f>
        <v>2127.2199999999998</v>
      </c>
      <c r="M67" s="14" t="s">
        <v>190</v>
      </c>
    </row>
    <row r="68" spans="1:13" ht="45" customHeight="1" x14ac:dyDescent="0.3">
      <c r="A68" s="10" t="str">
        <f>IF($G:$G="",HYPERLINK("#ОГЛАВЛЕНИЕ!A"&amp;MATCH($F:$F,[1]ОГЛАВЛЕНИЕ!$F:$F,),CHAR(187)),"")</f>
        <v/>
      </c>
      <c r="F68" s="11" t="str">
        <f>$B$7&amp;$B:$B&amp;$C:$C&amp;$D:$D&amp;$E:$E</f>
        <v>RENNSTEIG</v>
      </c>
      <c r="G68" s="15" t="s">
        <v>191</v>
      </c>
      <c r="I68" s="16" t="s">
        <v>192</v>
      </c>
      <c r="J68" t="s">
        <v>8</v>
      </c>
      <c r="K68" s="13">
        <v>46.54</v>
      </c>
      <c r="L68" s="13">
        <f>IFERROR($K:$K*Курс_€,"")</f>
        <v>4374.76</v>
      </c>
      <c r="M68" s="14" t="s">
        <v>193</v>
      </c>
    </row>
    <row r="69" spans="1:13" ht="45" customHeight="1" x14ac:dyDescent="0.3">
      <c r="A69" s="10" t="str">
        <f>IF($G:$G="",HYPERLINK("#ОГЛАВЛЕНИЕ!A"&amp;MATCH($F:$F,[1]ОГЛАВЛЕНИЕ!$F:$F,),CHAR(187)),"")</f>
        <v/>
      </c>
      <c r="F69" s="11" t="str">
        <f>$B$7&amp;$B:$B&amp;$C:$C&amp;$D:$D&amp;$E:$E</f>
        <v>RENNSTEIG</v>
      </c>
      <c r="G69" s="15" t="s">
        <v>194</v>
      </c>
      <c r="I69" s="16" t="s">
        <v>195</v>
      </c>
      <c r="J69" t="s">
        <v>8</v>
      </c>
      <c r="K69" s="13">
        <v>30.22</v>
      </c>
      <c r="L69" s="13">
        <f>IFERROR($K:$K*Курс_€,"")</f>
        <v>2840.68</v>
      </c>
      <c r="M69" s="14" t="s">
        <v>196</v>
      </c>
    </row>
    <row r="70" spans="1:13" ht="45" customHeight="1" x14ac:dyDescent="0.3">
      <c r="A70" s="10" t="str">
        <f>IF($G:$G="",HYPERLINK("#ОГЛАВЛЕНИЕ!A"&amp;MATCH($F:$F,[1]ОГЛАВЛЕНИЕ!$F:$F,),CHAR(187)),"")</f>
        <v/>
      </c>
      <c r="F70" s="11" t="str">
        <f>$B$7&amp;$B:$B&amp;$C:$C&amp;$D:$D&amp;$E:$E</f>
        <v>RENNSTEIG</v>
      </c>
      <c r="G70" s="15" t="s">
        <v>197</v>
      </c>
      <c r="I70" s="16" t="s">
        <v>198</v>
      </c>
      <c r="J70" t="s">
        <v>8</v>
      </c>
      <c r="K70" s="13">
        <v>19.920000000000002</v>
      </c>
      <c r="L70" s="13">
        <f>IFERROR($K:$K*Курс_€,"")</f>
        <v>1872.4800000000002</v>
      </c>
      <c r="M70" s="14" t="s">
        <v>199</v>
      </c>
    </row>
    <row r="71" spans="1:13" ht="45" customHeight="1" x14ac:dyDescent="0.3">
      <c r="A71" s="10" t="str">
        <f>IF($G:$G="",HYPERLINK("#ОГЛАВЛЕНИЕ!A"&amp;MATCH($F:$F,[1]ОГЛАВЛЕНИЕ!$F:$F,),CHAR(187)),"")</f>
        <v/>
      </c>
      <c r="F71" s="11" t="str">
        <f>$B$7&amp;$B:$B&amp;$C:$C&amp;$D:$D&amp;$E:$E</f>
        <v>RENNSTEIG</v>
      </c>
      <c r="G71" s="15" t="s">
        <v>200</v>
      </c>
      <c r="I71" s="16" t="s">
        <v>201</v>
      </c>
      <c r="J71" t="s">
        <v>8</v>
      </c>
      <c r="K71" s="13">
        <v>27.3</v>
      </c>
      <c r="L71" s="13">
        <f>IFERROR($K:$K*Курс_€,"")</f>
        <v>2566.2000000000003</v>
      </c>
      <c r="M71" s="14" t="s">
        <v>202</v>
      </c>
    </row>
    <row r="72" spans="1:13" ht="45" customHeight="1" x14ac:dyDescent="0.3">
      <c r="A72" s="10" t="str">
        <f>IF($G:$G="",HYPERLINK("#ОГЛАВЛЕНИЕ!A"&amp;MATCH($F:$F,[1]ОГЛАВЛЕНИЕ!$F:$F,),CHAR(187)),"")</f>
        <v/>
      </c>
      <c r="F72" s="11" t="str">
        <f>$B$7&amp;$B:$B&amp;$C:$C&amp;$D:$D&amp;$E:$E</f>
        <v>RENNSTEIG</v>
      </c>
      <c r="G72" s="15" t="s">
        <v>203</v>
      </c>
      <c r="I72" s="16" t="s">
        <v>204</v>
      </c>
      <c r="J72" t="s">
        <v>8</v>
      </c>
      <c r="K72" s="13">
        <v>41.57</v>
      </c>
      <c r="L72" s="13">
        <f>IFERROR($K:$K*Курс_€,"")</f>
        <v>3907.58</v>
      </c>
      <c r="M72" s="14" t="s">
        <v>205</v>
      </c>
    </row>
    <row r="73" spans="1:13" ht="45" customHeight="1" x14ac:dyDescent="0.3">
      <c r="A73" s="10" t="str">
        <f>IF($G:$G="",HYPERLINK("#ОГЛАВЛЕНИЕ!A"&amp;MATCH($F:$F,[1]ОГЛАВЛЕНИЕ!$F:$F,),CHAR(187)),"")</f>
        <v/>
      </c>
      <c r="F73" s="11" t="str">
        <f>$B$7&amp;$B:$B&amp;$C:$C&amp;$D:$D&amp;$E:$E</f>
        <v>RENNSTEIG</v>
      </c>
      <c r="G73" s="15" t="s">
        <v>206</v>
      </c>
      <c r="I73" s="16" t="s">
        <v>207</v>
      </c>
      <c r="J73" t="s">
        <v>8</v>
      </c>
      <c r="K73" s="13">
        <v>29.49</v>
      </c>
      <c r="L73" s="13">
        <f>IFERROR($K:$K*Курс_€,"")</f>
        <v>2772.06</v>
      </c>
      <c r="M73" s="14" t="s">
        <v>208</v>
      </c>
    </row>
    <row r="74" spans="1:13" ht="45" customHeight="1" x14ac:dyDescent="0.3">
      <c r="A74" s="10" t="str">
        <f>IF($G:$G="",HYPERLINK("#ОГЛАВЛЕНИЕ!A"&amp;MATCH($F:$F,[1]ОГЛАВЛЕНИЕ!$F:$F,),CHAR(187)),"")</f>
        <v/>
      </c>
      <c r="F74" s="11" t="str">
        <f>$B$7&amp;$B:$B&amp;$C:$C&amp;$D:$D&amp;$E:$E</f>
        <v>RENNSTEIG</v>
      </c>
      <c r="G74" s="15" t="s">
        <v>209</v>
      </c>
      <c r="I74" s="16" t="s">
        <v>210</v>
      </c>
      <c r="J74" t="s">
        <v>8</v>
      </c>
      <c r="K74" s="13">
        <v>21.65</v>
      </c>
      <c r="L74" s="13">
        <f>IFERROR($K:$K*Курс_€,"")</f>
        <v>2035.1</v>
      </c>
      <c r="M74" s="14" t="s">
        <v>211</v>
      </c>
    </row>
    <row r="75" spans="1:13" ht="45" customHeight="1" x14ac:dyDescent="0.3">
      <c r="A75" s="10" t="str">
        <f>IF($G:$G="",HYPERLINK("#ОГЛАВЛЕНИЕ!A"&amp;MATCH($F:$F,[1]ОГЛАВЛЕНИЕ!$F:$F,),CHAR(187)),"")</f>
        <v/>
      </c>
      <c r="F75" s="11" t="str">
        <f>$B$7&amp;$B:$B&amp;$C:$C&amp;$D:$D&amp;$E:$E</f>
        <v>RENNSTEIG</v>
      </c>
      <c r="G75" s="15" t="s">
        <v>212</v>
      </c>
      <c r="I75" s="16" t="s">
        <v>213</v>
      </c>
      <c r="J75" t="s">
        <v>8</v>
      </c>
      <c r="K75" s="13">
        <v>23.48</v>
      </c>
      <c r="L75" s="13">
        <f>IFERROR($K:$K*Курс_€,"")</f>
        <v>2207.12</v>
      </c>
      <c r="M75" s="14" t="s">
        <v>214</v>
      </c>
    </row>
    <row r="76" spans="1:13" ht="45" customHeight="1" x14ac:dyDescent="0.3">
      <c r="A76" s="10" t="str">
        <f>IF($G:$G="",HYPERLINK("#ОГЛАВЛЕНИЕ!A"&amp;MATCH($F:$F,[1]ОГЛАВЛЕНИЕ!$F:$F,),CHAR(187)),"")</f>
        <v/>
      </c>
      <c r="F76" s="11" t="str">
        <f>$B$7&amp;$B:$B&amp;$C:$C&amp;$D:$D&amp;$E:$E</f>
        <v>RENNSTEIG</v>
      </c>
      <c r="G76" s="15" t="s">
        <v>215</v>
      </c>
      <c r="I76" s="16" t="s">
        <v>216</v>
      </c>
      <c r="J76" t="s">
        <v>8</v>
      </c>
      <c r="K76" s="13">
        <v>37.54</v>
      </c>
      <c r="L76" s="13">
        <f>IFERROR($K:$K*Курс_€,"")</f>
        <v>3528.7599999999998</v>
      </c>
      <c r="M76" s="14" t="s">
        <v>217</v>
      </c>
    </row>
    <row r="77" spans="1:13" ht="45" customHeight="1" x14ac:dyDescent="0.3">
      <c r="A77" s="10" t="str">
        <f>IF($G:$G="",HYPERLINK("#ОГЛАВЛЕНИЕ!A"&amp;MATCH($F:$F,[1]ОГЛАВЛЕНИЕ!$F:$F,),CHAR(187)),"")</f>
        <v/>
      </c>
      <c r="F77" s="11" t="str">
        <f>$B$7&amp;$B:$B&amp;$C:$C&amp;$D:$D&amp;$E:$E</f>
        <v>RENNSTEIG</v>
      </c>
      <c r="G77" s="15" t="s">
        <v>218</v>
      </c>
      <c r="I77" s="16" t="s">
        <v>219</v>
      </c>
      <c r="J77" t="s">
        <v>8</v>
      </c>
      <c r="K77" s="13">
        <v>22.54</v>
      </c>
      <c r="L77" s="13">
        <f>IFERROR($K:$K*Курс_€,"")</f>
        <v>2118.7599999999998</v>
      </c>
      <c r="M77" s="14" t="s">
        <v>220</v>
      </c>
    </row>
    <row r="78" spans="1:13" ht="45" customHeight="1" x14ac:dyDescent="0.3">
      <c r="A78" s="10" t="str">
        <f>IF($G:$G="",HYPERLINK("#ОГЛАВЛЕНИЕ!A"&amp;MATCH($F:$F,[1]ОГЛАВЛЕНИЕ!$F:$F,),CHAR(187)),"")</f>
        <v/>
      </c>
      <c r="F78" s="11" t="str">
        <f>$B$7&amp;$B:$B&amp;$C:$C&amp;$D:$D&amp;$E:$E</f>
        <v>RENNSTEIG</v>
      </c>
      <c r="G78" s="15" t="s">
        <v>221</v>
      </c>
      <c r="H78" t="s">
        <v>11</v>
      </c>
      <c r="I78" s="16" t="s">
        <v>222</v>
      </c>
      <c r="J78" t="s">
        <v>8</v>
      </c>
      <c r="K78" s="13">
        <v>6.43</v>
      </c>
      <c r="L78" s="13">
        <f>IFERROR($K:$K*Курс_€,"")</f>
        <v>604.41999999999996</v>
      </c>
      <c r="M78" s="14" t="s">
        <v>223</v>
      </c>
    </row>
    <row r="79" spans="1:13" ht="45" customHeight="1" x14ac:dyDescent="0.3">
      <c r="A79" s="10" t="str">
        <f>IF($G:$G="",HYPERLINK("#ОГЛАВЛЕНИЕ!A"&amp;MATCH($F:$F,[1]ОГЛАВЛЕНИЕ!$F:$F,),CHAR(187)),"")</f>
        <v/>
      </c>
      <c r="F79" s="11" t="str">
        <f>$B$7&amp;$B:$B&amp;$C:$C&amp;$D:$D&amp;$E:$E</f>
        <v>RENNSTEIG</v>
      </c>
      <c r="G79" s="15" t="s">
        <v>224</v>
      </c>
      <c r="H79" t="s">
        <v>11</v>
      </c>
      <c r="I79" s="16" t="s">
        <v>225</v>
      </c>
      <c r="J79" t="s">
        <v>8</v>
      </c>
      <c r="K79" s="13">
        <v>6.43</v>
      </c>
      <c r="L79" s="13">
        <f>IFERROR($K:$K*Курс_€,"")</f>
        <v>604.41999999999996</v>
      </c>
      <c r="M79" s="14" t="s">
        <v>226</v>
      </c>
    </row>
    <row r="80" spans="1:13" ht="45" customHeight="1" x14ac:dyDescent="0.3">
      <c r="A80" s="10" t="str">
        <f>IF($G:$G="",HYPERLINK("#ОГЛАВЛЕНИЕ!A"&amp;MATCH($F:$F,[1]ОГЛАВЛЕНИЕ!$F:$F,),CHAR(187)),"")</f>
        <v/>
      </c>
      <c r="F80" s="11" t="str">
        <f>$B$7&amp;$B:$B&amp;$C:$C&amp;$D:$D&amp;$E:$E</f>
        <v>RENNSTEIG</v>
      </c>
      <c r="G80" s="15" t="s">
        <v>227</v>
      </c>
      <c r="H80" t="s">
        <v>11</v>
      </c>
      <c r="I80" s="16" t="s">
        <v>228</v>
      </c>
      <c r="J80" t="s">
        <v>8</v>
      </c>
      <c r="K80" s="13">
        <v>6.43</v>
      </c>
      <c r="L80" s="13">
        <f>IFERROR($K:$K*Курс_€,"")</f>
        <v>604.41999999999996</v>
      </c>
      <c r="M80" s="14" t="s">
        <v>229</v>
      </c>
    </row>
    <row r="81" spans="1:13" ht="45" customHeight="1" x14ac:dyDescent="0.3">
      <c r="A81" s="10" t="str">
        <f>IF($G:$G="",HYPERLINK("#ОГЛАВЛЕНИЕ!A"&amp;MATCH($F:$F,[1]ОГЛАВЛЕНИЕ!$F:$F,),CHAR(187)),"")</f>
        <v/>
      </c>
      <c r="F81" s="11" t="str">
        <f>$B$7&amp;$B:$B&amp;$C:$C&amp;$D:$D&amp;$E:$E</f>
        <v>RENNSTEIG</v>
      </c>
      <c r="G81" s="15" t="s">
        <v>230</v>
      </c>
      <c r="H81" t="s">
        <v>11</v>
      </c>
      <c r="I81" s="16" t="s">
        <v>231</v>
      </c>
      <c r="J81" t="s">
        <v>8</v>
      </c>
      <c r="K81" s="13">
        <v>6.43</v>
      </c>
      <c r="L81" s="13">
        <f>IFERROR($K:$K*Курс_€,"")</f>
        <v>604.41999999999996</v>
      </c>
      <c r="M81" s="14" t="s">
        <v>232</v>
      </c>
    </row>
    <row r="82" spans="1:13" ht="45" customHeight="1" x14ac:dyDescent="0.3">
      <c r="A82" s="10" t="str">
        <f>IF($G:$G="",HYPERLINK("#ОГЛАВЛЕНИЕ!A"&amp;MATCH($F:$F,[1]ОГЛАВЛЕНИЕ!$F:$F,),CHAR(187)),"")</f>
        <v/>
      </c>
      <c r="F82" s="11" t="str">
        <f>$B$7&amp;$B:$B&amp;$C:$C&amp;$D:$D&amp;$E:$E</f>
        <v>RENNSTEIG</v>
      </c>
      <c r="G82" s="15" t="s">
        <v>233</v>
      </c>
      <c r="H82" t="s">
        <v>11</v>
      </c>
      <c r="I82" s="16" t="s">
        <v>234</v>
      </c>
      <c r="J82" t="s">
        <v>8</v>
      </c>
      <c r="K82" s="13">
        <v>115.2</v>
      </c>
      <c r="L82" s="13">
        <f>IFERROR($K:$K*Курс_€,"")</f>
        <v>10828.800000000001</v>
      </c>
      <c r="M82" s="14" t="s">
        <v>235</v>
      </c>
    </row>
    <row r="83" spans="1:13" ht="45" customHeight="1" x14ac:dyDescent="0.3">
      <c r="A83" s="10" t="str">
        <f>IF($G:$G="",HYPERLINK("#ОГЛАВЛЕНИЕ!A"&amp;MATCH($F:$F,[1]ОГЛАВЛЕНИЕ!$F:$F,),CHAR(187)),"")</f>
        <v/>
      </c>
      <c r="F83" s="11" t="str">
        <f>$B$7&amp;$B:$B&amp;$C:$C&amp;$D:$D&amp;$E:$E</f>
        <v>RENNSTEIG</v>
      </c>
      <c r="G83" s="15" t="s">
        <v>236</v>
      </c>
      <c r="H83" t="s">
        <v>11</v>
      </c>
      <c r="I83" s="16" t="s">
        <v>237</v>
      </c>
      <c r="J83" t="s">
        <v>8</v>
      </c>
      <c r="K83" s="13">
        <v>168.95</v>
      </c>
      <c r="L83" s="13">
        <f>IFERROR($K:$K*Курс_€,"")</f>
        <v>15881.3</v>
      </c>
      <c r="M83" s="14" t="s">
        <v>238</v>
      </c>
    </row>
    <row r="84" spans="1:13" ht="45" customHeight="1" x14ac:dyDescent="0.3">
      <c r="A84" s="10" t="str">
        <f>IF($G:$G="",HYPERLINK("#ОГЛАВЛЕНИЕ!A"&amp;MATCH($F:$F,[1]ОГЛАВЛЕНИЕ!$F:$F,),CHAR(187)),"")</f>
        <v/>
      </c>
      <c r="B84" s="15"/>
      <c r="F84" s="11" t="str">
        <f>$B$7&amp;$B:$B&amp;$C:$C&amp;$D:$D&amp;$E:$E</f>
        <v>RENNSTEIG</v>
      </c>
      <c r="G84" s="15" t="s">
        <v>239</v>
      </c>
      <c r="H84" t="s">
        <v>11</v>
      </c>
      <c r="I84" s="16" t="s">
        <v>240</v>
      </c>
      <c r="J84" t="s">
        <v>8</v>
      </c>
      <c r="K84" s="13">
        <v>105.6</v>
      </c>
      <c r="L84" s="13">
        <f>IFERROR($K:$K*Курс_€,"")</f>
        <v>9926.4</v>
      </c>
      <c r="M84" s="14" t="s">
        <v>241</v>
      </c>
    </row>
    <row r="85" spans="1:13" ht="45" customHeight="1" x14ac:dyDescent="0.3">
      <c r="A85" s="10" t="str">
        <f>IF($G:$G="",HYPERLINK("#ОГЛАВЛЕНИЕ!A"&amp;MATCH($F:$F,[1]ОГЛАВЛЕНИЕ!$F:$F,),CHAR(187)),"")</f>
        <v/>
      </c>
      <c r="F85" s="11" t="str">
        <f>$B$7&amp;$B:$B&amp;$C:$C&amp;$D:$D&amp;$E:$E</f>
        <v>RENNSTEIG</v>
      </c>
      <c r="G85" s="15" t="s">
        <v>242</v>
      </c>
      <c r="H85" t="s">
        <v>11</v>
      </c>
      <c r="I85" s="16" t="s">
        <v>243</v>
      </c>
      <c r="J85" t="s">
        <v>8</v>
      </c>
      <c r="K85" s="13">
        <v>164.46</v>
      </c>
      <c r="L85" s="13">
        <f>IFERROR($K:$K*Курс_€,"")</f>
        <v>15459.240000000002</v>
      </c>
      <c r="M85" s="14" t="s">
        <v>244</v>
      </c>
    </row>
    <row r="86" spans="1:13" ht="45" customHeight="1" x14ac:dyDescent="0.3">
      <c r="A86" s="10" t="str">
        <f>IF($G:$G="",HYPERLINK("#ОГЛАВЛЕНИЕ!A"&amp;MATCH($F:$F,[1]ОГЛАВЛЕНИЕ!$F:$F,),CHAR(187)),"")</f>
        <v/>
      </c>
      <c r="F86" s="11" t="str">
        <f>$B$7&amp;$B:$B&amp;$C:$C&amp;$D:$D&amp;$E:$E</f>
        <v>RENNSTEIG</v>
      </c>
      <c r="G86" s="15" t="s">
        <v>245</v>
      </c>
      <c r="H86" t="s">
        <v>11</v>
      </c>
      <c r="I86" s="16" t="s">
        <v>246</v>
      </c>
      <c r="J86" t="s">
        <v>8</v>
      </c>
      <c r="K86" s="13">
        <v>19.760000000000002</v>
      </c>
      <c r="L86" s="13">
        <f>IFERROR($K:$K*Курс_€,"")</f>
        <v>1857.44</v>
      </c>
      <c r="M86" s="14" t="s">
        <v>247</v>
      </c>
    </row>
    <row r="87" spans="1:13" ht="45" customHeight="1" x14ac:dyDescent="0.3">
      <c r="A87" s="10" t="str">
        <f>IF($G:$G="",HYPERLINK("#ОГЛАВЛЕНИЕ!A"&amp;MATCH($F:$F,[1]ОГЛАВЛЕНИЕ!$F:$F,),CHAR(187)),"")</f>
        <v/>
      </c>
      <c r="F87" s="11" t="str">
        <f>$B$7&amp;$B:$B&amp;$C:$C&amp;$D:$D&amp;$E:$E</f>
        <v>RENNSTEIG</v>
      </c>
      <c r="G87" s="15" t="s">
        <v>248</v>
      </c>
      <c r="H87" t="s">
        <v>11</v>
      </c>
      <c r="I87" s="16" t="s">
        <v>249</v>
      </c>
      <c r="J87" t="s">
        <v>8</v>
      </c>
      <c r="K87" s="13">
        <v>30.89</v>
      </c>
      <c r="L87" s="13">
        <f>IFERROR($K:$K*Курс_€,"")</f>
        <v>2903.66</v>
      </c>
      <c r="M87" s="14" t="s">
        <v>250</v>
      </c>
    </row>
    <row r="88" spans="1:13" ht="45" customHeight="1" x14ac:dyDescent="0.3">
      <c r="A88" s="10" t="str">
        <f>IF($G:$G="",HYPERLINK("#ОГЛАВЛЕНИЕ!A"&amp;MATCH($F:$F,[1]ОГЛАВЛЕНИЕ!$F:$F,),CHAR(187)),"")</f>
        <v/>
      </c>
      <c r="F88" s="11" t="str">
        <f>$B$7&amp;$B:$B&amp;$C:$C&amp;$D:$D&amp;$E:$E</f>
        <v>RENNSTEIG</v>
      </c>
      <c r="G88" s="15" t="s">
        <v>251</v>
      </c>
      <c r="H88" t="s">
        <v>11</v>
      </c>
      <c r="I88" s="16" t="s">
        <v>252</v>
      </c>
      <c r="J88" t="s">
        <v>8</v>
      </c>
      <c r="K88" s="13">
        <v>16.989999999999998</v>
      </c>
      <c r="L88" s="13">
        <f>IFERROR($K:$K*Курс_€,"")</f>
        <v>1597.06</v>
      </c>
      <c r="M88" s="14" t="s">
        <v>253</v>
      </c>
    </row>
    <row r="89" spans="1:13" ht="45" customHeight="1" x14ac:dyDescent="0.3">
      <c r="A89" s="10" t="str">
        <f>IF($G:$G="",HYPERLINK("#ОГЛАВЛЕНИЕ!A"&amp;MATCH($F:$F,[1]ОГЛАВЛЕНИЕ!$F:$F,),CHAR(187)),"")</f>
        <v/>
      </c>
      <c r="F89" s="11" t="str">
        <f>$B$7&amp;$B:$B&amp;$C:$C&amp;$D:$D&amp;$E:$E</f>
        <v>RENNSTEIG</v>
      </c>
      <c r="G89" s="15" t="s">
        <v>254</v>
      </c>
      <c r="H89" t="s">
        <v>11</v>
      </c>
      <c r="I89" s="16" t="s">
        <v>255</v>
      </c>
      <c r="J89" t="s">
        <v>8</v>
      </c>
      <c r="K89" s="13">
        <v>51.24</v>
      </c>
      <c r="L89" s="13">
        <f>IFERROR($K:$K*Курс_€,"")</f>
        <v>4816.5600000000004</v>
      </c>
      <c r="M89" s="14" t="s">
        <v>256</v>
      </c>
    </row>
    <row r="90" spans="1:13" ht="45" customHeight="1" x14ac:dyDescent="0.3">
      <c r="A90" s="10" t="str">
        <f>IF($G:$G="",HYPERLINK("#ОГЛАВЛЕНИЕ!A"&amp;MATCH($F:$F,[1]ОГЛАВЛЕНИЕ!$F:$F,),CHAR(187)),"")</f>
        <v/>
      </c>
      <c r="F90" s="11" t="str">
        <f>$B$7&amp;$B:$B&amp;$C:$C&amp;$D:$D&amp;$E:$E</f>
        <v>RENNSTEIG</v>
      </c>
      <c r="G90" s="15" t="s">
        <v>257</v>
      </c>
      <c r="H90" t="s">
        <v>11</v>
      </c>
      <c r="I90" s="16" t="s">
        <v>258</v>
      </c>
      <c r="J90" t="s">
        <v>8</v>
      </c>
      <c r="K90" s="13">
        <v>25.83</v>
      </c>
      <c r="L90" s="13">
        <f>IFERROR($K:$K*Курс_€,"")</f>
        <v>2428.02</v>
      </c>
      <c r="M90" s="14" t="s">
        <v>259</v>
      </c>
    </row>
    <row r="91" spans="1:13" ht="45" customHeight="1" x14ac:dyDescent="0.3">
      <c r="A91" s="10" t="str">
        <f>IF($G:$G="",HYPERLINK("#ОГЛАВЛЕНИЕ!A"&amp;MATCH($F:$F,[1]ОГЛАВЛЕНИЕ!$F:$F,),CHAR(187)),"")</f>
        <v/>
      </c>
      <c r="F91" s="11" t="str">
        <f>$B$7&amp;$B:$B&amp;$C:$C&amp;$D:$D&amp;$E:$E</f>
        <v>RENNSTEIG</v>
      </c>
      <c r="G91" s="15" t="s">
        <v>260</v>
      </c>
      <c r="H91" t="s">
        <v>11</v>
      </c>
      <c r="I91" s="16" t="s">
        <v>261</v>
      </c>
      <c r="J91" t="s">
        <v>8</v>
      </c>
      <c r="K91" s="13">
        <v>136.51</v>
      </c>
      <c r="L91" s="13">
        <f>IFERROR($K:$K*Курс_€,"")</f>
        <v>12831.939999999999</v>
      </c>
      <c r="M91" s="14" t="s">
        <v>262</v>
      </c>
    </row>
    <row r="92" spans="1:13" ht="45" customHeight="1" x14ac:dyDescent="0.3">
      <c r="A92" s="10" t="str">
        <f>IF($G:$G="",HYPERLINK("#ОГЛАВЛЕНИЕ!A"&amp;MATCH($F:$F,[1]ОГЛАВЛЕНИЕ!$F:$F,),CHAR(187)),"")</f>
        <v/>
      </c>
      <c r="F92" s="11" t="str">
        <f>$B$7&amp;$B:$B&amp;$C:$C&amp;$D:$D&amp;$E:$E</f>
        <v>RENNSTEIG</v>
      </c>
      <c r="G92" s="15" t="s">
        <v>263</v>
      </c>
      <c r="H92" t="s">
        <v>11</v>
      </c>
      <c r="I92" s="16" t="s">
        <v>264</v>
      </c>
      <c r="J92" t="s">
        <v>8</v>
      </c>
      <c r="K92" s="13">
        <v>95</v>
      </c>
      <c r="L92" s="13">
        <f>IFERROR($K:$K*Курс_€,"")</f>
        <v>8930</v>
      </c>
      <c r="M92" s="14" t="s">
        <v>265</v>
      </c>
    </row>
    <row r="93" spans="1:13" ht="45" customHeight="1" x14ac:dyDescent="0.3">
      <c r="A93" s="10" t="str">
        <f>IF($G:$G="",HYPERLINK("#ОГЛАВЛЕНИЕ!A"&amp;MATCH($F:$F,[1]ОГЛАВЛЕНИЕ!$F:$F,),CHAR(187)),"")</f>
        <v/>
      </c>
      <c r="F93" s="11" t="str">
        <f>$B$7&amp;$B:$B&amp;$C:$C&amp;$D:$D&amp;$E:$E</f>
        <v>RENNSTEIG</v>
      </c>
      <c r="G93" s="15" t="s">
        <v>266</v>
      </c>
      <c r="H93" t="s">
        <v>11</v>
      </c>
      <c r="I93" s="16" t="s">
        <v>267</v>
      </c>
      <c r="J93" t="s">
        <v>8</v>
      </c>
      <c r="K93" s="13">
        <v>46.11</v>
      </c>
      <c r="L93" s="13">
        <f>IFERROR($K:$K*Курс_€,"")</f>
        <v>4334.34</v>
      </c>
      <c r="M93" s="14" t="s">
        <v>268</v>
      </c>
    </row>
    <row r="94" spans="1:13" ht="45" customHeight="1" x14ac:dyDescent="0.3">
      <c r="A94" s="10" t="str">
        <f>IF($G:$G="",HYPERLINK("#ОГЛАВЛЕНИЕ!A"&amp;MATCH($F:$F,[1]ОГЛАВЛЕНИЕ!$F:$F,),CHAR(187)),"")</f>
        <v/>
      </c>
      <c r="F94" s="11" t="str">
        <f>$B$7&amp;$B:$B&amp;$C:$C&amp;$D:$D&amp;$E:$E</f>
        <v>RENNSTEIG</v>
      </c>
      <c r="G94" s="15" t="s">
        <v>269</v>
      </c>
      <c r="H94" t="s">
        <v>11</v>
      </c>
      <c r="I94" s="16" t="s">
        <v>270</v>
      </c>
      <c r="J94" t="s">
        <v>8</v>
      </c>
      <c r="K94" s="13">
        <v>37.119999999999997</v>
      </c>
      <c r="L94" s="13">
        <f>IFERROR($K:$K*Курс_€,"")</f>
        <v>3489.2799999999997</v>
      </c>
      <c r="M94" s="14" t="s">
        <v>271</v>
      </c>
    </row>
    <row r="95" spans="1:13" ht="45" customHeight="1" x14ac:dyDescent="0.3">
      <c r="A95" s="10" t="str">
        <f>IF($G:$G="",HYPERLINK("#ОГЛАВЛЕНИЕ!A"&amp;MATCH($F:$F,[1]ОГЛАВЛЕНИЕ!$F:$F,),CHAR(187)),"")</f>
        <v/>
      </c>
      <c r="F95" s="11" t="str">
        <f>$B$7&amp;$B:$B&amp;$C:$C&amp;$D:$D&amp;$E:$E</f>
        <v>RENNSTEIG</v>
      </c>
      <c r="G95" s="15" t="s">
        <v>272</v>
      </c>
      <c r="H95" t="s">
        <v>11</v>
      </c>
      <c r="I95" s="16" t="s">
        <v>273</v>
      </c>
      <c r="J95" t="s">
        <v>8</v>
      </c>
      <c r="K95" s="13">
        <v>53.86</v>
      </c>
      <c r="L95" s="13">
        <f>IFERROR($K:$K*Курс_€,"")</f>
        <v>5062.84</v>
      </c>
      <c r="M95" s="14" t="s">
        <v>274</v>
      </c>
    </row>
    <row r="96" spans="1:13" ht="45" customHeight="1" x14ac:dyDescent="0.3">
      <c r="A96" s="10" t="str">
        <f>IF($G:$G="",HYPERLINK("#ОГЛАВЛЕНИЕ!A"&amp;MATCH($F:$F,[1]ОГЛАВЛЕНИЕ!$F:$F,),CHAR(187)),"")</f>
        <v/>
      </c>
      <c r="F96" s="11" t="str">
        <f>$B$7&amp;$B:$B&amp;$C:$C&amp;$D:$D&amp;$E:$E</f>
        <v>RENNSTEIG</v>
      </c>
      <c r="G96" s="15" t="s">
        <v>275</v>
      </c>
      <c r="H96" t="s">
        <v>11</v>
      </c>
      <c r="I96" s="16" t="s">
        <v>276</v>
      </c>
      <c r="J96" t="s">
        <v>8</v>
      </c>
      <c r="K96" s="13">
        <v>114.92</v>
      </c>
      <c r="L96" s="13">
        <f>IFERROR($K:$K*Курс_€,"")</f>
        <v>10802.48</v>
      </c>
      <c r="M96" s="14" t="s">
        <v>277</v>
      </c>
    </row>
    <row r="97" spans="1:13" ht="45" customHeight="1" x14ac:dyDescent="0.3">
      <c r="A97" s="10" t="str">
        <f>IF($G:$G="",HYPERLINK("#ОГЛАВЛЕНИЕ!A"&amp;MATCH($F:$F,[1]ОГЛАВЛЕНИЕ!$F:$F,),CHAR(187)),"")</f>
        <v/>
      </c>
      <c r="F97" s="11" t="str">
        <f>$B$7&amp;$B:$B&amp;$C:$C&amp;$D:$D&amp;$E:$E</f>
        <v>RENNSTEIG</v>
      </c>
      <c r="G97" s="15" t="s">
        <v>278</v>
      </c>
      <c r="H97" t="s">
        <v>11</v>
      </c>
      <c r="I97" s="16" t="s">
        <v>276</v>
      </c>
      <c r="J97" t="s">
        <v>8</v>
      </c>
      <c r="K97" s="13">
        <v>115.65</v>
      </c>
      <c r="L97" s="13">
        <f>IFERROR($K:$K*Курс_€,"")</f>
        <v>10871.1</v>
      </c>
      <c r="M97" s="14" t="s">
        <v>279</v>
      </c>
    </row>
    <row r="98" spans="1:13" ht="45" customHeight="1" x14ac:dyDescent="0.3">
      <c r="A98" s="10" t="str">
        <f>IF($G:$G="",HYPERLINK("#ОГЛАВЛЕНИЕ!A"&amp;MATCH($F:$F,[1]ОГЛАВЛЕНИЕ!$F:$F,),CHAR(187)),"")</f>
        <v/>
      </c>
      <c r="F98" s="11" t="str">
        <f>$B$7&amp;$B:$B&amp;$C:$C&amp;$D:$D&amp;$E:$E</f>
        <v>RENNSTEIG</v>
      </c>
      <c r="G98" s="15" t="s">
        <v>280</v>
      </c>
      <c r="H98" t="s">
        <v>11</v>
      </c>
      <c r="I98" s="16" t="s">
        <v>281</v>
      </c>
      <c r="J98" t="s">
        <v>8</v>
      </c>
      <c r="K98" s="13">
        <v>69.84</v>
      </c>
      <c r="L98" s="13">
        <f>IFERROR($K:$K*Курс_€,"")</f>
        <v>6564.96</v>
      </c>
      <c r="M98" s="14" t="s">
        <v>282</v>
      </c>
    </row>
    <row r="99" spans="1:13" ht="45" customHeight="1" x14ac:dyDescent="0.3">
      <c r="A99" s="10" t="str">
        <f>IF($G:$G="",HYPERLINK("#ОГЛАВЛЕНИЕ!A"&amp;MATCH($F:$F,[1]ОГЛАВЛЕНИЕ!$F:$F,),CHAR(187)),"")</f>
        <v/>
      </c>
      <c r="F99" s="11" t="str">
        <f>$B$7&amp;$B:$B&amp;$C:$C&amp;$D:$D&amp;$E:$E</f>
        <v>RENNSTEIG</v>
      </c>
      <c r="G99" s="15" t="s">
        <v>283</v>
      </c>
      <c r="H99" t="s">
        <v>11</v>
      </c>
      <c r="I99" s="16" t="s">
        <v>284</v>
      </c>
      <c r="J99" t="s">
        <v>8</v>
      </c>
      <c r="K99" s="13">
        <v>17.57</v>
      </c>
      <c r="L99" s="13">
        <f>IFERROR($K:$K*Курс_€,"")</f>
        <v>1651.58</v>
      </c>
      <c r="M99" s="14" t="s">
        <v>285</v>
      </c>
    </row>
    <row r="100" spans="1:13" ht="45" customHeight="1" x14ac:dyDescent="0.3">
      <c r="A100" s="10" t="str">
        <f>IF($G:$G="",HYPERLINK("#ОГЛАВЛЕНИЕ!A"&amp;MATCH($F:$F,[1]ОГЛАВЛЕНИЕ!$F:$F,),CHAR(187)),"")</f>
        <v/>
      </c>
      <c r="F100" s="11" t="str">
        <f>$B$7&amp;$B:$B&amp;$C:$C&amp;$D:$D&amp;$E:$E</f>
        <v>RENNSTEIG</v>
      </c>
      <c r="G100" s="15" t="s">
        <v>286</v>
      </c>
      <c r="H100" t="s">
        <v>11</v>
      </c>
      <c r="I100" s="16" t="s">
        <v>287</v>
      </c>
      <c r="J100" t="s">
        <v>8</v>
      </c>
      <c r="K100" s="13">
        <v>28.49</v>
      </c>
      <c r="L100" s="13">
        <f>IFERROR($K:$K*Курс_€,"")</f>
        <v>2678.06</v>
      </c>
      <c r="M100" s="14" t="s">
        <v>288</v>
      </c>
    </row>
    <row r="101" spans="1:13" ht="45" customHeight="1" x14ac:dyDescent="0.3">
      <c r="A101" s="10" t="str">
        <f>IF($G:$G="",HYPERLINK("#ОГЛАВЛЕНИЕ!A"&amp;MATCH($F:$F,[1]ОГЛАВЛЕНИЕ!$F:$F,),CHAR(187)),"")</f>
        <v/>
      </c>
      <c r="F101" s="11" t="str">
        <f>$B$7&amp;$B:$B&amp;$C:$C&amp;$D:$D&amp;$E:$E</f>
        <v>RENNSTEIG</v>
      </c>
      <c r="G101" s="15" t="s">
        <v>289</v>
      </c>
      <c r="H101" t="s">
        <v>11</v>
      </c>
      <c r="I101" s="16" t="s">
        <v>290</v>
      </c>
      <c r="J101" t="s">
        <v>8</v>
      </c>
      <c r="K101" s="13">
        <v>66.61</v>
      </c>
      <c r="L101" s="13">
        <f>IFERROR($K:$K*Курс_€,"")</f>
        <v>6261.34</v>
      </c>
      <c r="M101" s="14" t="s">
        <v>291</v>
      </c>
    </row>
    <row r="102" spans="1:13" ht="45" customHeight="1" x14ac:dyDescent="0.3">
      <c r="A102" s="10" t="str">
        <f>IF($G:$G="",HYPERLINK("#ОГЛАВЛЕНИЕ!A"&amp;MATCH($F:$F,[1]ОГЛАВЛЕНИЕ!$F:$F,),CHAR(187)),"")</f>
        <v/>
      </c>
      <c r="F102" s="11" t="str">
        <f>$B$7&amp;$B:$B&amp;$C:$C&amp;$D:$D&amp;$E:$E</f>
        <v>RENNSTEIG</v>
      </c>
      <c r="G102" s="15" t="s">
        <v>292</v>
      </c>
      <c r="H102" t="s">
        <v>11</v>
      </c>
      <c r="I102" s="16" t="s">
        <v>293</v>
      </c>
      <c r="J102" t="s">
        <v>8</v>
      </c>
      <c r="K102" s="13">
        <v>83.81</v>
      </c>
      <c r="L102" s="13">
        <f>IFERROR($K:$K*Курс_€,"")</f>
        <v>7878.14</v>
      </c>
      <c r="M102" s="14" t="s">
        <v>294</v>
      </c>
    </row>
    <row r="103" spans="1:13" ht="45" customHeight="1" x14ac:dyDescent="0.3">
      <c r="A103" s="10" t="str">
        <f>IF($G:$G="",HYPERLINK("#ОГЛАВЛЕНИЕ!A"&amp;MATCH($F:$F,[1]ОГЛАВЛЕНИЕ!$F:$F,),CHAR(187)),"")</f>
        <v/>
      </c>
      <c r="F103" s="11" t="str">
        <f>$B$7&amp;$B:$B&amp;$C:$C&amp;$D:$D&amp;$E:$E</f>
        <v>RENNSTEIG</v>
      </c>
      <c r="G103" s="15" t="s">
        <v>295</v>
      </c>
      <c r="H103" t="s">
        <v>11</v>
      </c>
      <c r="I103" s="16" t="s">
        <v>296</v>
      </c>
      <c r="J103" t="s">
        <v>8</v>
      </c>
      <c r="K103" s="13">
        <v>72.040000000000006</v>
      </c>
      <c r="L103" s="13">
        <f>IFERROR($K:$K*Курс_€,"")</f>
        <v>6771.76</v>
      </c>
      <c r="M103" s="14" t="s">
        <v>297</v>
      </c>
    </row>
    <row r="104" spans="1:13" ht="45" customHeight="1" x14ac:dyDescent="0.3">
      <c r="A104" s="10" t="str">
        <f>IF($G:$G="",HYPERLINK("#ОГЛАВЛЕНИЕ!A"&amp;MATCH($F:$F,[1]ОГЛАВЛЕНИЕ!$F:$F,),CHAR(187)),"")</f>
        <v/>
      </c>
      <c r="F104" s="11" t="str">
        <f>$B$7&amp;$B:$B&amp;$C:$C&amp;$D:$D&amp;$E:$E</f>
        <v>RENNSTEIG</v>
      </c>
      <c r="G104" s="15" t="s">
        <v>298</v>
      </c>
      <c r="H104" t="s">
        <v>11</v>
      </c>
      <c r="I104" s="16" t="s">
        <v>299</v>
      </c>
      <c r="J104" t="s">
        <v>8</v>
      </c>
      <c r="K104" s="13">
        <v>25.62</v>
      </c>
      <c r="L104" s="13">
        <f>IFERROR($K:$K*Курс_€,"")</f>
        <v>2408.2800000000002</v>
      </c>
      <c r="M104" s="14" t="s">
        <v>300</v>
      </c>
    </row>
    <row r="105" spans="1:13" ht="45" customHeight="1" x14ac:dyDescent="0.3">
      <c r="A105" s="10" t="str">
        <f>IF($G:$G="",HYPERLINK("#ОГЛАВЛЕНИЕ!A"&amp;MATCH($F:$F,[1]ОГЛАВЛЕНИЕ!$F:$F,),CHAR(187)),"")</f>
        <v/>
      </c>
      <c r="F105" s="11" t="str">
        <f>$B$7&amp;$B:$B&amp;$C:$C&amp;$D:$D&amp;$E:$E</f>
        <v>RENNSTEIG</v>
      </c>
      <c r="G105" s="15" t="s">
        <v>301</v>
      </c>
      <c r="H105" t="s">
        <v>11</v>
      </c>
      <c r="I105" s="16" t="s">
        <v>302</v>
      </c>
      <c r="J105" t="s">
        <v>8</v>
      </c>
      <c r="K105" s="13">
        <v>95.73</v>
      </c>
      <c r="L105" s="13">
        <f>IFERROR($K:$K*Курс_€,"")</f>
        <v>8998.6200000000008</v>
      </c>
      <c r="M105" s="14" t="s">
        <v>303</v>
      </c>
    </row>
    <row r="106" spans="1:13" ht="45" customHeight="1" x14ac:dyDescent="0.3">
      <c r="A106" s="10" t="str">
        <f>IF($G:$G="",HYPERLINK("#ОГЛАВЛЕНИЕ!A"&amp;MATCH($F:$F,[1]ОГЛАВЛЕНИЕ!$F:$F,),CHAR(187)),"")</f>
        <v/>
      </c>
      <c r="F106" s="11" t="str">
        <f>$B$7&amp;$B:$B&amp;$C:$C&amp;$D:$D&amp;$E:$E</f>
        <v>RENNSTEIG</v>
      </c>
      <c r="G106" s="15" t="s">
        <v>304</v>
      </c>
      <c r="H106" t="s">
        <v>11</v>
      </c>
      <c r="I106" s="16" t="s">
        <v>305</v>
      </c>
      <c r="J106" t="s">
        <v>8</v>
      </c>
      <c r="K106" s="13">
        <v>52.27</v>
      </c>
      <c r="L106" s="13">
        <f>IFERROR($K:$K*Курс_€,"")</f>
        <v>4913.38</v>
      </c>
      <c r="M106" s="14" t="s">
        <v>306</v>
      </c>
    </row>
    <row r="107" spans="1:13" ht="45" customHeight="1" x14ac:dyDescent="0.3">
      <c r="A107" s="10" t="str">
        <f>IF($G:$G="",HYPERLINK("#ОГЛАВЛЕНИЕ!A"&amp;MATCH($F:$F,[1]ОГЛАВЛЕНИЕ!$F:$F,),CHAR(187)),"")</f>
        <v/>
      </c>
      <c r="F107" s="11" t="str">
        <f>$B$7&amp;$B:$B&amp;$C:$C&amp;$D:$D&amp;$E:$E</f>
        <v>RENNSTEIG</v>
      </c>
      <c r="G107" s="15" t="s">
        <v>307</v>
      </c>
      <c r="H107" t="s">
        <v>11</v>
      </c>
      <c r="I107" s="16" t="s">
        <v>308</v>
      </c>
      <c r="J107" t="s">
        <v>8</v>
      </c>
      <c r="K107" s="13">
        <v>49.83</v>
      </c>
      <c r="L107" s="13">
        <f>IFERROR($K:$K*Курс_€,"")</f>
        <v>4684.0199999999995</v>
      </c>
      <c r="M107" s="14" t="s">
        <v>309</v>
      </c>
    </row>
    <row r="108" spans="1:13" ht="45" customHeight="1" x14ac:dyDescent="0.3">
      <c r="A108" s="10" t="str">
        <f>IF($G:$G="",HYPERLINK("#ОГЛАВЛЕНИЕ!A"&amp;MATCH($F:$F,[1]ОГЛАВЛЕНИЕ!$F:$F,),CHAR(187)),"")</f>
        <v/>
      </c>
      <c r="F108" s="11" t="str">
        <f>$B$7&amp;$B:$B&amp;$C:$C&amp;$D:$D&amp;$E:$E</f>
        <v>RENNSTEIG</v>
      </c>
      <c r="G108" s="15" t="s">
        <v>310</v>
      </c>
      <c r="H108" t="s">
        <v>11</v>
      </c>
      <c r="I108" s="16" t="s">
        <v>311</v>
      </c>
      <c r="J108" t="s">
        <v>8</v>
      </c>
      <c r="K108" s="13">
        <v>36.6</v>
      </c>
      <c r="L108" s="13">
        <f>IFERROR($K:$K*Курс_€,"")</f>
        <v>3440.4</v>
      </c>
      <c r="M108" s="14" t="s">
        <v>312</v>
      </c>
    </row>
    <row r="109" spans="1:13" ht="45" customHeight="1" x14ac:dyDescent="0.3">
      <c r="A109" s="10" t="str">
        <f>IF($G:$G="",HYPERLINK("#ОГЛАВЛЕНИЕ!A"&amp;MATCH($F:$F,[1]ОГЛАВЛЕНИЕ!$F:$F,),CHAR(187)),"")</f>
        <v/>
      </c>
      <c r="F109" s="11" t="str">
        <f>$B$7&amp;$B:$B&amp;$C:$C&amp;$D:$D&amp;$E:$E</f>
        <v>RENNSTEIG</v>
      </c>
      <c r="G109" s="15" t="s">
        <v>313</v>
      </c>
      <c r="H109" t="s">
        <v>11</v>
      </c>
      <c r="I109" s="16" t="s">
        <v>314</v>
      </c>
      <c r="J109" t="s">
        <v>8</v>
      </c>
      <c r="K109" s="13">
        <v>21.75</v>
      </c>
      <c r="L109" s="13">
        <f>IFERROR($K:$K*Курс_€,"")</f>
        <v>2044.5</v>
      </c>
      <c r="M109" s="14" t="s">
        <v>315</v>
      </c>
    </row>
    <row r="110" spans="1:13" ht="45" customHeight="1" x14ac:dyDescent="0.3">
      <c r="A110" s="10" t="str">
        <f>IF($G:$G="",HYPERLINK("#ОГЛАВЛЕНИЕ!A"&amp;MATCH($F:$F,[1]ОГЛАВЛЕНИЕ!$F:$F,),CHAR(187)),"")</f>
        <v/>
      </c>
      <c r="F110" s="11" t="str">
        <f>$B$7&amp;$B:$B&amp;$C:$C&amp;$D:$D&amp;$E:$E</f>
        <v>RENNSTEIG</v>
      </c>
      <c r="G110" s="15" t="s">
        <v>316</v>
      </c>
      <c r="H110" t="s">
        <v>11</v>
      </c>
      <c r="I110" s="16" t="s">
        <v>317</v>
      </c>
      <c r="J110" t="s">
        <v>8</v>
      </c>
      <c r="K110" s="13">
        <v>42.3</v>
      </c>
      <c r="L110" s="13">
        <f>IFERROR($K:$K*Курс_€,"")</f>
        <v>3976.2</v>
      </c>
      <c r="M110" s="14" t="s">
        <v>318</v>
      </c>
    </row>
    <row r="111" spans="1:13" ht="45" customHeight="1" x14ac:dyDescent="0.3">
      <c r="A111" s="10" t="str">
        <f>IF($G:$G="",HYPERLINK("#ОГЛАВЛЕНИЕ!A"&amp;MATCH($F:$F,[1]ОГЛАВЛЕНИЕ!$F:$F,),CHAR(187)),"")</f>
        <v/>
      </c>
      <c r="F111" s="11" t="str">
        <f>$B$7&amp;$B:$B&amp;$C:$C&amp;$D:$D&amp;$E:$E</f>
        <v>RENNSTEIG</v>
      </c>
      <c r="G111" s="15" t="s">
        <v>319</v>
      </c>
      <c r="H111" t="s">
        <v>11</v>
      </c>
      <c r="I111" s="16" t="s">
        <v>320</v>
      </c>
      <c r="J111" t="s">
        <v>8</v>
      </c>
      <c r="K111" s="13">
        <v>28.49</v>
      </c>
      <c r="L111" s="13">
        <f>IFERROR($K:$K*Курс_€,"")</f>
        <v>2678.06</v>
      </c>
      <c r="M111" s="14" t="s">
        <v>321</v>
      </c>
    </row>
    <row r="112" spans="1:13" ht="45" customHeight="1" x14ac:dyDescent="0.3">
      <c r="A112" s="10" t="str">
        <f>IF($G:$G="",HYPERLINK("#ОГЛАВЛЕНИЕ!A"&amp;MATCH($F:$F,[1]ОГЛАВЛЕНИЕ!$F:$F,),CHAR(187)),"")</f>
        <v/>
      </c>
      <c r="F112" s="11" t="str">
        <f>$B$7&amp;$B:$B&amp;$C:$C&amp;$D:$D&amp;$E:$E</f>
        <v>RENNSTEIG</v>
      </c>
      <c r="G112" s="15" t="s">
        <v>322</v>
      </c>
      <c r="H112" t="s">
        <v>11</v>
      </c>
      <c r="I112" s="16" t="s">
        <v>323</v>
      </c>
      <c r="J112" t="s">
        <v>8</v>
      </c>
      <c r="K112" s="13">
        <v>64.11</v>
      </c>
      <c r="L112" s="13">
        <f>IFERROR($K:$K*Курс_€,"")</f>
        <v>6026.34</v>
      </c>
      <c r="M112" s="14" t="s">
        <v>324</v>
      </c>
    </row>
    <row r="113" spans="1:13" ht="45" customHeight="1" x14ac:dyDescent="0.3">
      <c r="A113" s="10" t="str">
        <f>IF($G:$G="",HYPERLINK("#ОГЛАВЛЕНИЕ!A"&amp;MATCH($F:$F,[1]ОГЛАВЛЕНИЕ!$F:$F,),CHAR(187)),"")</f>
        <v/>
      </c>
      <c r="F113" s="11" t="str">
        <f>$B$7&amp;$B:$B&amp;$C:$C&amp;$D:$D&amp;$E:$E</f>
        <v>RENNSTEIG</v>
      </c>
      <c r="G113" s="15" t="s">
        <v>325</v>
      </c>
      <c r="H113" t="s">
        <v>11</v>
      </c>
      <c r="I113" s="16" t="s">
        <v>326</v>
      </c>
      <c r="J113" t="s">
        <v>8</v>
      </c>
      <c r="K113" s="13">
        <v>67.55</v>
      </c>
      <c r="L113" s="13">
        <f>IFERROR($K:$K*Курс_€,"")</f>
        <v>6349.7</v>
      </c>
      <c r="M113" s="14" t="s">
        <v>327</v>
      </c>
    </row>
    <row r="114" spans="1:13" ht="45" customHeight="1" x14ac:dyDescent="0.3">
      <c r="A114" s="10" t="str">
        <f>IF($G:$G="",HYPERLINK("#ОГЛАВЛЕНИЕ!A"&amp;MATCH($F:$F,[1]ОГЛАВЛЕНИЕ!$F:$F,),CHAR(187)),"")</f>
        <v/>
      </c>
      <c r="F114" s="11" t="str">
        <f>$B$7&amp;$B:$B&amp;$C:$C&amp;$D:$D&amp;$E:$E</f>
        <v>RENNSTEIG</v>
      </c>
      <c r="G114" s="15" t="s">
        <v>328</v>
      </c>
      <c r="H114" t="s">
        <v>11</v>
      </c>
      <c r="I114" s="16" t="s">
        <v>270</v>
      </c>
      <c r="J114" t="s">
        <v>8</v>
      </c>
      <c r="K114" s="13">
        <v>37.85</v>
      </c>
      <c r="L114" s="13">
        <f>IFERROR($K:$K*Курс_€,"")</f>
        <v>3557.9</v>
      </c>
      <c r="M114" s="14" t="s">
        <v>329</v>
      </c>
    </row>
    <row r="115" spans="1:13" ht="45" customHeight="1" x14ac:dyDescent="0.3">
      <c r="A115" s="10" t="str">
        <f>IF($G:$G="",HYPERLINK("#ОГЛАВЛЕНИЕ!A"&amp;MATCH($F:$F,[1]ОГЛАВЛЕНИЕ!$F:$F,),CHAR(187)),"")</f>
        <v/>
      </c>
      <c r="F115" s="11" t="str">
        <f>$B$7&amp;$B:$B&amp;$C:$C&amp;$D:$D&amp;$E:$E</f>
        <v>RENNSTEIG</v>
      </c>
      <c r="G115" s="15" t="s">
        <v>330</v>
      </c>
      <c r="H115" t="s">
        <v>11</v>
      </c>
      <c r="I115" s="16" t="s">
        <v>305</v>
      </c>
      <c r="J115" t="s">
        <v>8</v>
      </c>
      <c r="K115" s="13">
        <v>51.54</v>
      </c>
      <c r="L115" s="13">
        <f>IFERROR($K:$K*Курс_€,"")</f>
        <v>4844.76</v>
      </c>
      <c r="M115" s="14" t="s">
        <v>331</v>
      </c>
    </row>
    <row r="116" spans="1:13" ht="45" customHeight="1" x14ac:dyDescent="0.3">
      <c r="A116" s="10" t="str">
        <f>IF($G:$G="",HYPERLINK("#ОГЛАВЛЕНИЕ!A"&amp;MATCH($F:$F,[1]ОГЛАВЛЕНИЕ!$F:$F,),CHAR(187)),"")</f>
        <v/>
      </c>
      <c r="F116" s="11" t="str">
        <f>$B$7&amp;$B:$B&amp;$C:$C&amp;$D:$D&amp;$E:$E</f>
        <v>RENNSTEIG</v>
      </c>
      <c r="G116" s="15" t="s">
        <v>332</v>
      </c>
      <c r="H116" t="s">
        <v>11</v>
      </c>
      <c r="I116" s="16" t="s">
        <v>333</v>
      </c>
      <c r="J116" t="s">
        <v>8</v>
      </c>
      <c r="K116" s="13">
        <v>40.78</v>
      </c>
      <c r="L116" s="13">
        <f>IFERROR($K:$K*Курс_€,"")</f>
        <v>3833.32</v>
      </c>
      <c r="M116" s="14" t="s">
        <v>334</v>
      </c>
    </row>
    <row r="117" spans="1:13" ht="45" customHeight="1" x14ac:dyDescent="0.3">
      <c r="A117" s="10" t="str">
        <f>IF($G:$G="",HYPERLINK("#ОГЛАВЛЕНИЕ!A"&amp;MATCH($F:$F,[1]ОГЛАВЛЕНИЕ!$F:$F,),CHAR(187)),"")</f>
        <v/>
      </c>
      <c r="F117" s="11" t="str">
        <f>$B$7&amp;$B:$B&amp;$C:$C&amp;$D:$D&amp;$E:$E</f>
        <v>RENNSTEIG</v>
      </c>
      <c r="G117" s="15" t="s">
        <v>335</v>
      </c>
      <c r="H117" t="s">
        <v>11</v>
      </c>
      <c r="I117" s="16" t="s">
        <v>336</v>
      </c>
      <c r="J117" t="s">
        <v>8</v>
      </c>
      <c r="K117" s="13">
        <v>45.81</v>
      </c>
      <c r="L117" s="13">
        <f>IFERROR($K:$K*Курс_€,"")</f>
        <v>4306.1400000000003</v>
      </c>
      <c r="M117" s="14" t="s">
        <v>337</v>
      </c>
    </row>
    <row r="118" spans="1:13" ht="45" customHeight="1" x14ac:dyDescent="0.3">
      <c r="A118" s="10" t="str">
        <f>IF($G:$G="",HYPERLINK("#ОГЛАВЛЕНИЕ!A"&amp;MATCH($F:$F,[1]ОГЛАВЛЕНИЕ!$F:$F,),CHAR(187)),"")</f>
        <v/>
      </c>
      <c r="F118" s="11" t="str">
        <f>$B$7&amp;$B:$B&amp;$C:$C&amp;$D:$D&amp;$E:$E</f>
        <v>RENNSTEIG</v>
      </c>
      <c r="G118" s="15" t="s">
        <v>338</v>
      </c>
      <c r="H118" t="s">
        <v>11</v>
      </c>
      <c r="I118" s="16" t="s">
        <v>339</v>
      </c>
      <c r="J118" t="s">
        <v>8</v>
      </c>
      <c r="K118" s="13">
        <v>21.17</v>
      </c>
      <c r="L118" s="13">
        <f>IFERROR($K:$K*Курс_€,"")</f>
        <v>1989.9800000000002</v>
      </c>
      <c r="M118" s="14" t="s">
        <v>340</v>
      </c>
    </row>
    <row r="119" spans="1:13" ht="45" customHeight="1" x14ac:dyDescent="0.3">
      <c r="A119" s="10" t="str">
        <f>IF($G:$G="",HYPERLINK("#ОГЛАВЛЕНИЕ!A"&amp;MATCH($F:$F,[1]ОГЛАВЛЕНИЕ!$F:$F,),CHAR(187)),"")</f>
        <v/>
      </c>
      <c r="F119" s="11" t="str">
        <f>$B$7&amp;$B:$B&amp;$C:$C&amp;$D:$D&amp;$E:$E</f>
        <v>RENNSTEIG</v>
      </c>
      <c r="G119" s="15" t="s">
        <v>341</v>
      </c>
      <c r="H119" t="s">
        <v>11</v>
      </c>
      <c r="I119" s="16" t="s">
        <v>342</v>
      </c>
      <c r="J119" t="s">
        <v>8</v>
      </c>
      <c r="K119" s="13">
        <v>17.87</v>
      </c>
      <c r="L119" s="13">
        <f>IFERROR($K:$K*Курс_€,"")</f>
        <v>1679.7800000000002</v>
      </c>
      <c r="M119" s="14" t="s">
        <v>343</v>
      </c>
    </row>
    <row r="120" spans="1:13" ht="45" customHeight="1" x14ac:dyDescent="0.3">
      <c r="A120" s="10" t="str">
        <f>IF($G:$G="",HYPERLINK("#ОГЛАВЛЕНИЕ!A"&amp;MATCH($F:$F,[1]ОГЛАВЛЕНИЕ!$F:$F,),CHAR(187)),"")</f>
        <v/>
      </c>
      <c r="F120" s="11" t="str">
        <f>$B$7&amp;$B:$B&amp;$C:$C&amp;$D:$D&amp;$E:$E</f>
        <v>RENNSTEIG</v>
      </c>
      <c r="G120" s="15" t="s">
        <v>344</v>
      </c>
      <c r="H120" t="s">
        <v>11</v>
      </c>
      <c r="I120" s="16" t="s">
        <v>308</v>
      </c>
      <c r="J120" t="s">
        <v>8</v>
      </c>
      <c r="K120" s="13">
        <v>49.1</v>
      </c>
      <c r="L120" s="13">
        <f>IFERROR($K:$K*Курс_€,"")</f>
        <v>4615.4000000000005</v>
      </c>
      <c r="M120" s="14" t="s">
        <v>345</v>
      </c>
    </row>
    <row r="121" spans="1:13" ht="45" customHeight="1" x14ac:dyDescent="0.3">
      <c r="A121" s="10" t="str">
        <f>IF($G:$G="",HYPERLINK("#ОГЛАВЛЕНИЕ!A"&amp;MATCH($F:$F,[1]ОГЛАВЛЕНИЕ!$F:$F,),CHAR(187)),"")</f>
        <v/>
      </c>
      <c r="F121" s="11" t="str">
        <f>$B$7&amp;$B:$B&amp;$C:$C&amp;$D:$D&amp;$E:$E</f>
        <v>RENNSTEIG</v>
      </c>
      <c r="G121" s="15" t="s">
        <v>346</v>
      </c>
      <c r="H121" t="s">
        <v>11</v>
      </c>
      <c r="I121" s="16" t="s">
        <v>249</v>
      </c>
      <c r="J121" t="s">
        <v>8</v>
      </c>
      <c r="K121" s="13">
        <v>30.16</v>
      </c>
      <c r="L121" s="13">
        <f>IFERROR($K:$K*Курс_€,"")</f>
        <v>2835.04</v>
      </c>
      <c r="M121" s="14" t="s">
        <v>347</v>
      </c>
    </row>
    <row r="122" spans="1:13" ht="45" customHeight="1" x14ac:dyDescent="0.3">
      <c r="A122" s="10" t="str">
        <f>IF($G:$G="",HYPERLINK("#ОГЛАВЛЕНИЕ!A"&amp;MATCH($F:$F,[1]ОГЛАВЛЕНИЕ!$F:$F,),CHAR(187)),"")</f>
        <v/>
      </c>
      <c r="F122" s="11" t="str">
        <f>$B$7&amp;$B:$B&amp;$C:$C&amp;$D:$D&amp;$E:$E</f>
        <v>RENNSTEIG</v>
      </c>
      <c r="G122" s="15" t="s">
        <v>348</v>
      </c>
      <c r="H122" t="s">
        <v>11</v>
      </c>
      <c r="I122" s="16" t="s">
        <v>252</v>
      </c>
      <c r="J122" t="s">
        <v>8</v>
      </c>
      <c r="K122" s="13">
        <v>17.72</v>
      </c>
      <c r="L122" s="13">
        <f>IFERROR($K:$K*Курс_€,"")</f>
        <v>1665.6799999999998</v>
      </c>
      <c r="M122" s="14" t="s">
        <v>349</v>
      </c>
    </row>
    <row r="123" spans="1:13" ht="45" customHeight="1" x14ac:dyDescent="0.3">
      <c r="A123" s="10" t="str">
        <f>IF($G:$G="",HYPERLINK("#ОГЛАВЛЕНИЕ!A"&amp;MATCH($F:$F,[1]ОГЛАВЛЕНИЕ!$F:$F,),CHAR(187)),"")</f>
        <v/>
      </c>
      <c r="F123" s="11" t="str">
        <f>$B$7&amp;$B:$B&amp;$C:$C&amp;$D:$D&amp;$E:$E</f>
        <v>RENNSTEIG</v>
      </c>
      <c r="G123" s="15" t="s">
        <v>350</v>
      </c>
      <c r="H123" t="s">
        <v>11</v>
      </c>
      <c r="I123" s="16" t="s">
        <v>351</v>
      </c>
      <c r="J123" t="s">
        <v>8</v>
      </c>
      <c r="K123" s="13">
        <v>51.02</v>
      </c>
      <c r="L123" s="13">
        <f>IFERROR($K:$K*Курс_€,"")</f>
        <v>4795.88</v>
      </c>
      <c r="M123" s="14" t="s">
        <v>352</v>
      </c>
    </row>
    <row r="124" spans="1:13" ht="45" customHeight="1" x14ac:dyDescent="0.3">
      <c r="A124" s="10" t="str">
        <f>IF($G:$G="",HYPERLINK("#ОГЛАВЛЕНИЕ!A"&amp;MATCH($F:$F,[1]ОГЛАВЛЕНИЕ!$F:$F,),CHAR(187)),"")</f>
        <v/>
      </c>
      <c r="F124" s="11" t="str">
        <f>$B$7&amp;$B:$B&amp;$C:$C&amp;$D:$D&amp;$E:$E</f>
        <v>RENNSTEIG</v>
      </c>
      <c r="G124" s="15" t="s">
        <v>353</v>
      </c>
      <c r="H124" t="s">
        <v>11</v>
      </c>
      <c r="I124" s="16" t="s">
        <v>267</v>
      </c>
      <c r="J124" t="s">
        <v>8</v>
      </c>
      <c r="K124" s="13">
        <v>45.38</v>
      </c>
      <c r="L124" s="13">
        <f>IFERROR($K:$K*Курс_€,"")</f>
        <v>4265.72</v>
      </c>
      <c r="M124" s="14" t="s">
        <v>354</v>
      </c>
    </row>
    <row r="125" spans="1:13" ht="45" customHeight="1" x14ac:dyDescent="0.3">
      <c r="A125" s="10" t="str">
        <f>IF($G:$G="",HYPERLINK("#ОГЛАВЛЕНИЕ!A"&amp;MATCH($F:$F,[1]ОГЛАВЛЕНИЕ!$F:$F,),CHAR(187)),"")</f>
        <v/>
      </c>
      <c r="F125" s="11" t="str">
        <f>$B$7&amp;$B:$B&amp;$C:$C&amp;$D:$D&amp;$E:$E</f>
        <v>RENNSTEIG</v>
      </c>
      <c r="G125" s="15" t="s">
        <v>355</v>
      </c>
      <c r="H125" t="s">
        <v>11</v>
      </c>
      <c r="I125" s="16" t="s">
        <v>356</v>
      </c>
      <c r="J125" t="s">
        <v>8</v>
      </c>
      <c r="K125" s="13">
        <v>6.44</v>
      </c>
      <c r="L125" s="13">
        <f>IFERROR($K:$K*Курс_€,"")</f>
        <v>605.36</v>
      </c>
      <c r="M125" s="14" t="s">
        <v>357</v>
      </c>
    </row>
    <row r="126" spans="1:13" ht="45" customHeight="1" x14ac:dyDescent="0.3">
      <c r="A126" s="10" t="str">
        <f>IF($G:$G="",HYPERLINK("#ОГЛАВЛЕНИЕ!A"&amp;MATCH($F:$F,[1]ОГЛАВЛЕНИЕ!$F:$F,),CHAR(187)),"")</f>
        <v/>
      </c>
      <c r="F126" s="11" t="str">
        <f>$B$7&amp;$B:$B&amp;$C:$C&amp;$D:$D&amp;$E:$E</f>
        <v>RENNSTEIG</v>
      </c>
      <c r="G126" s="15" t="s">
        <v>358</v>
      </c>
      <c r="H126" t="s">
        <v>11</v>
      </c>
      <c r="I126" s="16" t="s">
        <v>359</v>
      </c>
      <c r="J126" t="s">
        <v>8</v>
      </c>
      <c r="K126" s="13">
        <v>6.28</v>
      </c>
      <c r="L126" s="13">
        <f>IFERROR($K:$K*Курс_€,"")</f>
        <v>590.32000000000005</v>
      </c>
      <c r="M126" s="14" t="s">
        <v>360</v>
      </c>
    </row>
    <row r="127" spans="1:13" ht="45" customHeight="1" x14ac:dyDescent="0.3">
      <c r="A127" s="10" t="str">
        <f>IF($G:$G="",HYPERLINK("#ОГЛАВЛЕНИЕ!A"&amp;MATCH($F:$F,[1]ОГЛАВЛЕНИЕ!$F:$F,),CHAR(187)),"")</f>
        <v/>
      </c>
      <c r="F127" s="11" t="str">
        <f>$B$7&amp;$B:$B&amp;$C:$C&amp;$D:$D&amp;$E:$E</f>
        <v>RENNSTEIG</v>
      </c>
      <c r="G127" s="15" t="s">
        <v>361</v>
      </c>
      <c r="H127" t="s">
        <v>11</v>
      </c>
      <c r="I127" s="16" t="s">
        <v>362</v>
      </c>
      <c r="J127" t="s">
        <v>8</v>
      </c>
      <c r="K127" s="13">
        <v>6.74</v>
      </c>
      <c r="L127" s="13">
        <f>IFERROR($K:$K*Курс_€,"")</f>
        <v>633.56000000000006</v>
      </c>
      <c r="M127" s="14" t="s">
        <v>363</v>
      </c>
    </row>
    <row r="128" spans="1:13" ht="45" customHeight="1" x14ac:dyDescent="0.3">
      <c r="A128" s="10" t="str">
        <f>IF($G:$G="",HYPERLINK("#ОГЛАВЛЕНИЕ!A"&amp;MATCH($F:$F,[1]ОГЛАВЛЕНИЕ!$F:$F,),CHAR(187)),"")</f>
        <v/>
      </c>
      <c r="F128" s="11" t="str">
        <f>$B$7&amp;$B:$B&amp;$C:$C&amp;$D:$D&amp;$E:$E</f>
        <v>RENNSTEIG</v>
      </c>
      <c r="G128" s="15" t="s">
        <v>364</v>
      </c>
      <c r="H128" t="s">
        <v>11</v>
      </c>
      <c r="I128" s="16" t="s">
        <v>365</v>
      </c>
      <c r="J128" t="s">
        <v>8</v>
      </c>
      <c r="K128" s="13">
        <v>6.65</v>
      </c>
      <c r="L128" s="13">
        <f>IFERROR($K:$K*Курс_€,"")</f>
        <v>625.1</v>
      </c>
      <c r="M128" s="14" t="s">
        <v>366</v>
      </c>
    </row>
    <row r="129" spans="1:13" ht="45" customHeight="1" x14ac:dyDescent="0.3">
      <c r="A129" s="10" t="str">
        <f>IF($G:$G="",HYPERLINK("#ОГЛАВЛЕНИЕ!A"&amp;MATCH($F:$F,[1]ОГЛАВЛЕНИЕ!$F:$F,),CHAR(187)),"")</f>
        <v/>
      </c>
      <c r="F129" s="11" t="str">
        <f>$B$7&amp;$B:$B&amp;$C:$C&amp;$D:$D&amp;$E:$E</f>
        <v>RENNSTEIG</v>
      </c>
      <c r="G129" s="15" t="s">
        <v>367</v>
      </c>
      <c r="H129" t="s">
        <v>11</v>
      </c>
      <c r="I129" s="16" t="s">
        <v>368</v>
      </c>
      <c r="J129" t="s">
        <v>8</v>
      </c>
      <c r="K129" s="13">
        <v>6.65</v>
      </c>
      <c r="L129" s="13">
        <f>IFERROR($K:$K*Курс_€,"")</f>
        <v>625.1</v>
      </c>
      <c r="M129" s="14" t="s">
        <v>369</v>
      </c>
    </row>
    <row r="130" spans="1:13" ht="45" customHeight="1" x14ac:dyDescent="0.3">
      <c r="A130" s="10" t="str">
        <f>IF($G:$G="",HYPERLINK("#ОГЛАВЛЕНИЕ!A"&amp;MATCH($F:$F,[1]ОГЛАВЛЕНИЕ!$F:$F,),CHAR(187)),"")</f>
        <v/>
      </c>
      <c r="F130" s="6"/>
      <c r="G130" s="15" t="s">
        <v>370</v>
      </c>
      <c r="H130" t="s">
        <v>11</v>
      </c>
      <c r="I130" s="16" t="s">
        <v>371</v>
      </c>
      <c r="J130" t="s">
        <v>8</v>
      </c>
      <c r="K130" s="13">
        <v>6.01</v>
      </c>
      <c r="L130" s="13">
        <f>IFERROR($K:$K*Курс_€,"")</f>
        <v>564.93999999999994</v>
      </c>
      <c r="M130" s="14" t="s">
        <v>372</v>
      </c>
    </row>
    <row r="131" spans="1:13" ht="45" customHeight="1" x14ac:dyDescent="0.3">
      <c r="A131" s="10" t="str">
        <f>IF($G:$G="",HYPERLINK("#ОГЛАВЛЕНИЕ!A"&amp;MATCH($F:$F,[1]ОГЛАВЛЕНИЕ!$F:$F,),CHAR(187)),"")</f>
        <v/>
      </c>
      <c r="F131" s="6" t="str">
        <f>$B:$B&amp;$C:$C&amp;$D:$D&amp;$E:$E</f>
        <v/>
      </c>
      <c r="G131" s="15" t="s">
        <v>373</v>
      </c>
      <c r="H131" t="s">
        <v>11</v>
      </c>
      <c r="I131" s="16" t="s">
        <v>362</v>
      </c>
      <c r="J131" t="s">
        <v>8</v>
      </c>
      <c r="K131" s="13">
        <v>6.44</v>
      </c>
      <c r="L131" s="13">
        <f>IFERROR($K:$K*Курс_€,"")</f>
        <v>605.36</v>
      </c>
      <c r="M131" s="14" t="s">
        <v>374</v>
      </c>
    </row>
    <row r="132" spans="1:13" ht="45" customHeight="1" x14ac:dyDescent="0.3">
      <c r="A132" s="10" t="str">
        <f>IF($G:$G="",HYPERLINK("#ОГЛАВЛЕНИЕ!A"&amp;MATCH($F:$F,[1]ОГЛАВЛЕНИЕ!$F:$F,),CHAR(187)),"")</f>
        <v/>
      </c>
      <c r="F132" s="6" t="str">
        <f>$B:$B&amp;$C:$C&amp;$D:$D&amp;$E:$E</f>
        <v/>
      </c>
      <c r="G132" s="15" t="s">
        <v>375</v>
      </c>
      <c r="H132" t="s">
        <v>11</v>
      </c>
      <c r="I132" s="16" t="s">
        <v>359</v>
      </c>
      <c r="J132" t="s">
        <v>8</v>
      </c>
      <c r="K132" s="13">
        <v>5.55</v>
      </c>
      <c r="L132" s="13">
        <f>IFERROR($K:$K*Курс_€,"")</f>
        <v>521.69999999999993</v>
      </c>
      <c r="M132" s="14" t="s">
        <v>376</v>
      </c>
    </row>
    <row r="133" spans="1:13" ht="45" customHeight="1" x14ac:dyDescent="0.3">
      <c r="A133" s="10" t="str">
        <f>IF($G:$G="",HYPERLINK("#ОГЛАВЛЕНИЕ!A"&amp;MATCH($F:$F,[1]ОГЛАВЛЕНИЕ!$F:$F,),CHAR(187)),"")</f>
        <v/>
      </c>
      <c r="F133" s="6" t="str">
        <f>$B:$B&amp;$C:$C&amp;$D:$D&amp;$E:$E</f>
        <v/>
      </c>
      <c r="G133" s="15" t="s">
        <v>377</v>
      </c>
      <c r="H133" t="s">
        <v>11</v>
      </c>
      <c r="I133" s="16" t="s">
        <v>356</v>
      </c>
      <c r="J133" t="s">
        <v>8</v>
      </c>
      <c r="K133" s="13">
        <v>6.01</v>
      </c>
      <c r="L133" s="13">
        <f>IFERROR($K:$K*Курс_€,"")</f>
        <v>564.93999999999994</v>
      </c>
      <c r="M133" s="14" t="s">
        <v>378</v>
      </c>
    </row>
    <row r="134" spans="1:13" ht="45" customHeight="1" x14ac:dyDescent="0.3">
      <c r="A134" s="10" t="str">
        <f>IF($G:$G="",HYPERLINK("#ОГЛАВЛЕНИЕ!A"&amp;MATCH($F:$F,[1]ОГЛАВЛЕНИЕ!$F:$F,),CHAR(187)),"")</f>
        <v/>
      </c>
      <c r="F134" s="6" t="str">
        <f>$B:$B&amp;$C:$C&amp;$D:$D&amp;$E:$E</f>
        <v/>
      </c>
      <c r="G134" s="15" t="s">
        <v>379</v>
      </c>
      <c r="H134" t="s">
        <v>11</v>
      </c>
      <c r="I134" s="16" t="s">
        <v>368</v>
      </c>
      <c r="J134" t="s">
        <v>8</v>
      </c>
      <c r="K134" s="13">
        <v>6.28</v>
      </c>
      <c r="L134" s="13">
        <f>IFERROR($K:$K*Курс_€,"")</f>
        <v>590.32000000000005</v>
      </c>
      <c r="M134" s="14" t="s">
        <v>380</v>
      </c>
    </row>
    <row r="135" spans="1:13" ht="45" customHeight="1" x14ac:dyDescent="0.3">
      <c r="A135" s="10" t="str">
        <f>IF($G:$G="",HYPERLINK("#ОГЛАВЛЕНИЕ!A"&amp;MATCH($F:$F,[1]ОГЛАВЛЕНИЕ!$F:$F,),CHAR(187)),"")</f>
        <v/>
      </c>
      <c r="F135" s="6" t="str">
        <f>$B:$B&amp;$C:$C&amp;$D:$D&amp;$E:$E</f>
        <v/>
      </c>
      <c r="G135" s="15" t="s">
        <v>381</v>
      </c>
      <c r="H135" t="s">
        <v>11</v>
      </c>
      <c r="I135" s="16" t="s">
        <v>356</v>
      </c>
      <c r="J135" t="s">
        <v>8</v>
      </c>
      <c r="K135" s="13">
        <v>5.7</v>
      </c>
      <c r="L135" s="13">
        <f>IFERROR($K:$K*Курс_€,"")</f>
        <v>535.80000000000007</v>
      </c>
      <c r="M135" s="14" t="s">
        <v>382</v>
      </c>
    </row>
    <row r="136" spans="1:13" ht="45" customHeight="1" x14ac:dyDescent="0.3">
      <c r="A136" s="10" t="str">
        <f>IF($G:$G="",HYPERLINK("#ОГЛАВЛЕНИЕ!A"&amp;MATCH($F:$F,[1]ОГЛАВЛЕНИЕ!$F:$F,),CHAR(187)),"")</f>
        <v/>
      </c>
      <c r="F136" s="6" t="str">
        <f>$B:$B&amp;$C:$C&amp;$D:$D&amp;$E:$E</f>
        <v/>
      </c>
      <c r="G136" s="15" t="s">
        <v>383</v>
      </c>
      <c r="H136" t="s">
        <v>11</v>
      </c>
      <c r="I136" s="16" t="s">
        <v>384</v>
      </c>
      <c r="J136" t="s">
        <v>8</v>
      </c>
      <c r="K136" s="13">
        <v>6.74</v>
      </c>
      <c r="L136" s="13">
        <f>IFERROR($K:$K*Курс_€,"")</f>
        <v>633.56000000000006</v>
      </c>
      <c r="M136" s="14" t="s">
        <v>385</v>
      </c>
    </row>
    <row r="137" spans="1:13" ht="45" customHeight="1" x14ac:dyDescent="0.3">
      <c r="A137" s="10" t="str">
        <f>IF($G:$G="",HYPERLINK("#ОГЛАВЛЕНИЕ!A"&amp;MATCH($F:$F,[1]ОГЛАВЛЕНИЕ!$F:$F,),CHAR(187)),"")</f>
        <v/>
      </c>
      <c r="F137" s="6" t="str">
        <f>$B:$B&amp;$C:$C&amp;$D:$D&amp;$E:$E</f>
        <v/>
      </c>
      <c r="G137" s="15" t="s">
        <v>386</v>
      </c>
      <c r="H137" t="s">
        <v>11</v>
      </c>
      <c r="I137" s="16" t="s">
        <v>387</v>
      </c>
      <c r="J137" t="s">
        <v>8</v>
      </c>
      <c r="K137" s="13">
        <v>5.55</v>
      </c>
      <c r="L137" s="13">
        <f>IFERROR($K:$K*Курс_€,"")</f>
        <v>521.69999999999993</v>
      </c>
      <c r="M137" s="14" t="s">
        <v>388</v>
      </c>
    </row>
    <row r="138" spans="1:13" ht="45" customHeight="1" x14ac:dyDescent="0.3">
      <c r="A138" s="10" t="str">
        <f>IF($G:$G="",HYPERLINK("#ОГЛАВЛЕНИЕ!A"&amp;MATCH($F:$F,[1]ОГЛАВЛЕНИЕ!$F:$F,),CHAR(187)),"")</f>
        <v/>
      </c>
      <c r="F138" s="6" t="str">
        <f>$B:$B&amp;$C:$C&amp;$D:$D&amp;$E:$E</f>
        <v/>
      </c>
      <c r="G138" s="15" t="s">
        <v>389</v>
      </c>
      <c r="H138" t="s">
        <v>11</v>
      </c>
      <c r="I138" s="16" t="s">
        <v>387</v>
      </c>
      <c r="J138" t="s">
        <v>8</v>
      </c>
      <c r="K138" s="13">
        <v>5.92</v>
      </c>
      <c r="L138" s="13">
        <f>IFERROR($K:$K*Курс_€,"")</f>
        <v>556.48</v>
      </c>
      <c r="M138" s="14" t="s">
        <v>390</v>
      </c>
    </row>
    <row r="139" spans="1:13" ht="45" customHeight="1" x14ac:dyDescent="0.3">
      <c r="A139" s="10" t="str">
        <f>IF($G:$G="",HYPERLINK("#ОГЛАВЛЕНИЕ!A"&amp;MATCH($F:$F,[1]ОГЛАВЛЕНИЕ!$F:$F,),CHAR(187)),"")</f>
        <v/>
      </c>
      <c r="F139" s="6" t="str">
        <f>$B:$B&amp;$C:$C&amp;$D:$D&amp;$E:$E</f>
        <v/>
      </c>
      <c r="G139" s="15" t="s">
        <v>391</v>
      </c>
      <c r="H139" t="s">
        <v>11</v>
      </c>
      <c r="I139" s="16" t="s">
        <v>371</v>
      </c>
      <c r="J139" t="s">
        <v>8</v>
      </c>
      <c r="K139" s="13">
        <v>5.7</v>
      </c>
      <c r="L139" s="13">
        <f>IFERROR($K:$K*Курс_€,"")</f>
        <v>535.80000000000007</v>
      </c>
      <c r="M139" s="14" t="s">
        <v>392</v>
      </c>
    </row>
    <row r="140" spans="1:13" ht="45" customHeight="1" x14ac:dyDescent="0.3">
      <c r="A140" s="10" t="str">
        <f>IF($G:$G="",HYPERLINK("#ОГЛАВЛЕНИЕ!A"&amp;MATCH($F:$F,[1]ОГЛАВЛЕНИЕ!$F:$F,),CHAR(187)),"")</f>
        <v/>
      </c>
      <c r="F140" s="6" t="str">
        <f>$B:$B&amp;$C:$C&amp;$D:$D&amp;$E:$E</f>
        <v/>
      </c>
      <c r="G140" s="15" t="s">
        <v>393</v>
      </c>
      <c r="H140" t="s">
        <v>11</v>
      </c>
      <c r="I140" s="16" t="s">
        <v>359</v>
      </c>
      <c r="J140" t="s">
        <v>8</v>
      </c>
      <c r="K140" s="13">
        <v>5.92</v>
      </c>
      <c r="L140" s="13">
        <f>IFERROR($K:$K*Курс_€,"")</f>
        <v>556.48</v>
      </c>
      <c r="M140" s="14" t="s">
        <v>394</v>
      </c>
    </row>
    <row r="141" spans="1:13" ht="45" customHeight="1" x14ac:dyDescent="0.3">
      <c r="A141" s="10" t="str">
        <f>IF($G:$G="",HYPERLINK("#ОГЛАВЛЕНИЕ!A"&amp;MATCH($F:$F,[1]ОГЛАВЛЕНИЕ!$F:$F,),CHAR(187)),"")</f>
        <v/>
      </c>
      <c r="F141" s="6" t="str">
        <f>$B:$B&amp;$C:$C&amp;$D:$D&amp;$E:$E</f>
        <v/>
      </c>
      <c r="G141" s="15" t="s">
        <v>395</v>
      </c>
      <c r="H141" t="s">
        <v>11</v>
      </c>
      <c r="I141" s="16" t="s">
        <v>396</v>
      </c>
      <c r="J141" t="s">
        <v>8</v>
      </c>
      <c r="K141" s="13">
        <v>9.73</v>
      </c>
      <c r="L141" s="13">
        <f>IFERROR($K:$K*Курс_€,"")</f>
        <v>914.62</v>
      </c>
      <c r="M141" s="14" t="s">
        <v>397</v>
      </c>
    </row>
    <row r="142" spans="1:13" ht="45" customHeight="1" x14ac:dyDescent="0.3">
      <c r="A142" s="10" t="str">
        <f>IF($G:$G="",HYPERLINK("#ОГЛАВЛЕНИЕ!A"&amp;MATCH($F:$F,[1]ОГЛАВЛЕНИЕ!$F:$F,),CHAR(187)),"")</f>
        <v/>
      </c>
      <c r="F142" s="6" t="str">
        <f>$B:$B&amp;$C:$C&amp;$D:$D&amp;$E:$E</f>
        <v/>
      </c>
      <c r="G142" s="15" t="s">
        <v>398</v>
      </c>
      <c r="H142" t="s">
        <v>11</v>
      </c>
      <c r="I142" s="16" t="s">
        <v>399</v>
      </c>
      <c r="J142" t="s">
        <v>8</v>
      </c>
      <c r="K142" s="13">
        <v>14.79</v>
      </c>
      <c r="L142" s="13">
        <f>IFERROR($K:$K*Курс_€,"")</f>
        <v>1390.26</v>
      </c>
      <c r="M142" s="14" t="s">
        <v>400</v>
      </c>
    </row>
    <row r="143" spans="1:13" ht="45" customHeight="1" x14ac:dyDescent="0.3">
      <c r="A143" s="10" t="str">
        <f>IF($G:$G="",HYPERLINK("#ОГЛАВЛЕНИЕ!A"&amp;MATCH($F:$F,[1]ОГЛАВЛЕНИЕ!$F:$F,),CHAR(187)),"")</f>
        <v/>
      </c>
      <c r="F143" s="6" t="str">
        <f>$B:$B&amp;$C:$C&amp;$D:$D&amp;$E:$E</f>
        <v/>
      </c>
      <c r="G143" s="15" t="s">
        <v>401</v>
      </c>
      <c r="H143" t="s">
        <v>11</v>
      </c>
      <c r="I143" s="16" t="s">
        <v>402</v>
      </c>
      <c r="J143" t="s">
        <v>8</v>
      </c>
      <c r="K143" s="13">
        <v>12.29</v>
      </c>
      <c r="L143" s="13">
        <f>IFERROR($K:$K*Курс_€,"")</f>
        <v>1155.26</v>
      </c>
      <c r="M143" s="14" t="s">
        <v>403</v>
      </c>
    </row>
    <row r="144" spans="1:13" ht="45" customHeight="1" x14ac:dyDescent="0.3">
      <c r="A144" s="10" t="str">
        <f>IF($G:$G="",HYPERLINK("#ОГЛАВЛЕНИЕ!A"&amp;MATCH($F:$F,[1]ОГЛАВЛЕНИЕ!$F:$F,),CHAR(187)),"")</f>
        <v/>
      </c>
      <c r="F144" s="6" t="str">
        <f>$B:$B&amp;$C:$C&amp;$D:$D&amp;$E:$E</f>
        <v/>
      </c>
      <c r="G144" s="15" t="s">
        <v>404</v>
      </c>
      <c r="H144" t="s">
        <v>11</v>
      </c>
      <c r="I144" s="16" t="s">
        <v>405</v>
      </c>
      <c r="J144" t="s">
        <v>8</v>
      </c>
      <c r="K144" s="13">
        <v>17.78</v>
      </c>
      <c r="L144" s="13">
        <f>IFERROR($K:$K*Курс_€,"")</f>
        <v>1671.3200000000002</v>
      </c>
      <c r="M144" s="14" t="s">
        <v>406</v>
      </c>
    </row>
    <row r="145" spans="1:13" ht="45" customHeight="1" x14ac:dyDescent="0.3">
      <c r="A145" s="10" t="str">
        <f>IF($G:$G="",HYPERLINK("#ОГЛАВЛЕНИЕ!A"&amp;MATCH($F:$F,[1]ОГЛАВЛЕНИЕ!$F:$F,),CHAR(187)),"")</f>
        <v/>
      </c>
      <c r="F145" s="6" t="str">
        <f>$B:$B&amp;$C:$C&amp;$D:$D&amp;$E:$E</f>
        <v/>
      </c>
      <c r="G145" s="15" t="s">
        <v>407</v>
      </c>
      <c r="H145" t="s">
        <v>11</v>
      </c>
      <c r="I145" s="16" t="s">
        <v>408</v>
      </c>
      <c r="J145" t="s">
        <v>8</v>
      </c>
      <c r="K145" s="13">
        <v>13.69</v>
      </c>
      <c r="L145" s="13">
        <f>IFERROR($K:$K*Курс_€,"")</f>
        <v>1286.8599999999999</v>
      </c>
      <c r="M145" s="14" t="s">
        <v>409</v>
      </c>
    </row>
    <row r="146" spans="1:13" ht="45" customHeight="1" x14ac:dyDescent="0.3">
      <c r="A146" s="10" t="str">
        <f>IF($G:$G="",HYPERLINK("#ОГЛАВЛЕНИЕ!A"&amp;MATCH($F:$F,[1]ОГЛАВЛЕНИЕ!$F:$F,),CHAR(187)),"")</f>
        <v/>
      </c>
      <c r="F146" s="6" t="str">
        <f>$B:$B&amp;$C:$C&amp;$D:$D&amp;$E:$E</f>
        <v/>
      </c>
      <c r="G146" s="15" t="s">
        <v>410</v>
      </c>
      <c r="H146" t="s">
        <v>11</v>
      </c>
      <c r="I146" s="16" t="s">
        <v>411</v>
      </c>
      <c r="J146" t="s">
        <v>8</v>
      </c>
      <c r="K146" s="13">
        <v>10.61</v>
      </c>
      <c r="L146" s="13">
        <f>IFERROR($K:$K*Курс_€,"")</f>
        <v>997.33999999999992</v>
      </c>
      <c r="M146" s="14" t="s">
        <v>412</v>
      </c>
    </row>
    <row r="147" spans="1:13" ht="45" customHeight="1" x14ac:dyDescent="0.3">
      <c r="A147" s="10" t="str">
        <f>IF($G:$G="",HYPERLINK("#ОГЛАВЛЕНИЕ!A"&amp;MATCH($F:$F,[1]ОГЛАВЛЕНИЕ!$F:$F,),CHAR(187)),"")</f>
        <v/>
      </c>
      <c r="F147" s="6" t="str">
        <f>$B:$B&amp;$C:$C&amp;$D:$D&amp;$E:$E</f>
        <v/>
      </c>
      <c r="G147" s="15" t="s">
        <v>413</v>
      </c>
      <c r="H147" t="s">
        <v>11</v>
      </c>
      <c r="I147" s="16" t="s">
        <v>414</v>
      </c>
      <c r="J147" t="s">
        <v>8</v>
      </c>
      <c r="K147" s="13">
        <v>13.02</v>
      </c>
      <c r="L147" s="13">
        <f>IFERROR($K:$K*Курс_€,"")</f>
        <v>1223.8799999999999</v>
      </c>
      <c r="M147" s="14" t="s">
        <v>415</v>
      </c>
    </row>
    <row r="148" spans="1:13" ht="45" customHeight="1" x14ac:dyDescent="0.3">
      <c r="A148" s="10" t="str">
        <f>IF($G:$G="",HYPERLINK("#ОГЛАВЛЕНИЕ!A"&amp;MATCH($F:$F,[1]ОГЛАВЛЕНИЕ!$F:$F,),CHAR(187)),"")</f>
        <v/>
      </c>
      <c r="F148" s="6" t="str">
        <f>$B:$B&amp;$C:$C&amp;$D:$D&amp;$E:$E</f>
        <v/>
      </c>
      <c r="G148" s="15" t="s">
        <v>416</v>
      </c>
      <c r="H148" t="s">
        <v>11</v>
      </c>
      <c r="I148" s="16" t="s">
        <v>417</v>
      </c>
      <c r="J148" t="s">
        <v>8</v>
      </c>
      <c r="K148" s="13">
        <v>11.13</v>
      </c>
      <c r="L148" s="13">
        <f>IFERROR($K:$K*Курс_€,"")</f>
        <v>1046.22</v>
      </c>
      <c r="M148" s="14" t="s">
        <v>418</v>
      </c>
    </row>
    <row r="149" spans="1:13" ht="45" customHeight="1" x14ac:dyDescent="0.3">
      <c r="A149" s="10" t="str">
        <f>IF($G:$G="",HYPERLINK("#ОГЛАВЛЕНИЕ!A"&amp;MATCH($F:$F,[1]ОГЛАВЛЕНИЕ!$F:$F,),CHAR(187)),"")</f>
        <v/>
      </c>
      <c r="F149" s="6" t="str">
        <f>$B:$B&amp;$C:$C&amp;$D:$D&amp;$E:$E</f>
        <v/>
      </c>
      <c r="G149" s="15" t="s">
        <v>419</v>
      </c>
      <c r="H149" t="s">
        <v>11</v>
      </c>
      <c r="I149" s="16" t="s">
        <v>420</v>
      </c>
      <c r="J149" t="s">
        <v>8</v>
      </c>
      <c r="K149" s="13">
        <v>15.16</v>
      </c>
      <c r="L149" s="13">
        <f>IFERROR($K:$K*Курс_€,"")</f>
        <v>1425.04</v>
      </c>
      <c r="M149" s="14" t="s">
        <v>421</v>
      </c>
    </row>
    <row r="150" spans="1:13" ht="45" customHeight="1" x14ac:dyDescent="0.3">
      <c r="A150" s="10" t="str">
        <f>IF($G:$G="",HYPERLINK("#ОГЛАВЛЕНИЕ!A"&amp;MATCH($F:$F,[1]ОГЛАВЛЕНИЕ!$F:$F,),CHAR(187)),"")</f>
        <v/>
      </c>
      <c r="F150" s="6" t="str">
        <f>$B:$B&amp;$C:$C&amp;$D:$D&amp;$E:$E</f>
        <v/>
      </c>
      <c r="G150" s="15" t="s">
        <v>422</v>
      </c>
      <c r="H150" t="s">
        <v>11</v>
      </c>
      <c r="I150" s="16" t="s">
        <v>423</v>
      </c>
      <c r="J150" t="s">
        <v>8</v>
      </c>
      <c r="K150" s="13">
        <v>11.86</v>
      </c>
      <c r="L150" s="13">
        <f>IFERROR($K:$K*Курс_€,"")</f>
        <v>1114.8399999999999</v>
      </c>
      <c r="M150" s="14" t="s">
        <v>424</v>
      </c>
    </row>
    <row r="151" spans="1:13" ht="45" customHeight="1" x14ac:dyDescent="0.3">
      <c r="A151" s="10" t="str">
        <f>IF($G:$G="",HYPERLINK("#ОГЛАВЛЕНИЕ!A"&amp;MATCH($F:$F,[1]ОГЛАВЛЕНИЕ!$F:$F,),CHAR(187)),"")</f>
        <v/>
      </c>
      <c r="F151" s="6" t="str">
        <f>$B:$B&amp;$C:$C&amp;$D:$D&amp;$E:$E</f>
        <v/>
      </c>
      <c r="G151" s="15" t="s">
        <v>425</v>
      </c>
      <c r="H151" t="s">
        <v>11</v>
      </c>
      <c r="I151" s="16" t="s">
        <v>426</v>
      </c>
      <c r="J151" t="s">
        <v>8</v>
      </c>
      <c r="K151" s="13">
        <v>53.86</v>
      </c>
      <c r="L151" s="13">
        <f>IFERROR($K:$K*Курс_€,"")</f>
        <v>5062.84</v>
      </c>
      <c r="M151" s="14" t="s">
        <v>427</v>
      </c>
    </row>
    <row r="152" spans="1:13" ht="45" customHeight="1" x14ac:dyDescent="0.3">
      <c r="A152" s="10" t="str">
        <f>IF($G:$G="",HYPERLINK("#ОГЛАВЛЕНИЕ!A"&amp;MATCH($F:$F,[1]ОГЛАВЛЕНИЕ!$F:$F,),CHAR(187)),"")</f>
        <v/>
      </c>
      <c r="F152" s="6" t="str">
        <f>$B:$B&amp;$C:$C&amp;$D:$D&amp;$E:$E</f>
        <v/>
      </c>
      <c r="G152" s="15" t="s">
        <v>428</v>
      </c>
      <c r="H152" t="s">
        <v>11</v>
      </c>
      <c r="I152" s="16" t="s">
        <v>408</v>
      </c>
      <c r="J152" t="s">
        <v>8</v>
      </c>
      <c r="K152" s="13">
        <v>14.43</v>
      </c>
      <c r="L152" s="13">
        <f>IFERROR($K:$K*Курс_€,"")</f>
        <v>1356.42</v>
      </c>
      <c r="M152" s="14" t="s">
        <v>429</v>
      </c>
    </row>
    <row r="153" spans="1:13" ht="45" customHeight="1" x14ac:dyDescent="0.3">
      <c r="A153" s="10" t="str">
        <f>IF($G:$G="",HYPERLINK("#ОГЛАВЛЕНИЕ!A"&amp;MATCH($F:$F,[1]ОГЛАВЛЕНИЕ!$F:$F,),CHAR(187)),"")</f>
        <v/>
      </c>
      <c r="F153" s="6" t="str">
        <f>$B:$B&amp;$C:$C&amp;$D:$D&amp;$E:$E</f>
        <v/>
      </c>
      <c r="G153" s="15" t="s">
        <v>430</v>
      </c>
      <c r="H153" t="s">
        <v>11</v>
      </c>
      <c r="I153" s="16" t="s">
        <v>431</v>
      </c>
      <c r="J153" t="s">
        <v>8</v>
      </c>
      <c r="K153" s="13">
        <v>17.260000000000002</v>
      </c>
      <c r="L153" s="13">
        <f>IFERROR($K:$K*Курс_€,"")</f>
        <v>1622.44</v>
      </c>
      <c r="M153" s="14" t="s">
        <v>432</v>
      </c>
    </row>
    <row r="154" spans="1:13" ht="45" customHeight="1" x14ac:dyDescent="0.3">
      <c r="A154" s="10" t="str">
        <f>IF($G:$G="",HYPERLINK("#ОГЛАВЛЕНИЕ!A"&amp;MATCH($F:$F,[1]ОГЛАВЛЕНИЕ!$F:$F,),CHAR(187)),"")</f>
        <v/>
      </c>
      <c r="F154" s="6" t="str">
        <f>$B:$B&amp;$C:$C&amp;$D:$D&amp;$E:$E</f>
        <v/>
      </c>
      <c r="G154" s="15" t="s">
        <v>433</v>
      </c>
      <c r="H154" t="s">
        <v>11</v>
      </c>
      <c r="I154" s="16" t="s">
        <v>414</v>
      </c>
      <c r="J154" t="s">
        <v>8</v>
      </c>
      <c r="K154" s="13">
        <v>14.06</v>
      </c>
      <c r="L154" s="13">
        <f>IFERROR($K:$K*Курс_€,"")</f>
        <v>1321.64</v>
      </c>
      <c r="M154" s="14" t="s">
        <v>434</v>
      </c>
    </row>
    <row r="155" spans="1:13" ht="45" customHeight="1" x14ac:dyDescent="0.3">
      <c r="A155" s="10" t="str">
        <f>IF($G:$G="",HYPERLINK("#ОГЛАВЛЕНИЕ!A"&amp;MATCH($F:$F,[1]ОГЛАВЛЕНИЕ!$F:$F,),CHAR(187)),"")</f>
        <v/>
      </c>
      <c r="F155" s="6" t="str">
        <f>$B:$B&amp;$C:$C&amp;$D:$D&amp;$E:$E</f>
        <v/>
      </c>
      <c r="G155" s="15" t="s">
        <v>435</v>
      </c>
      <c r="H155" t="s">
        <v>11</v>
      </c>
      <c r="I155" s="16" t="s">
        <v>431</v>
      </c>
      <c r="J155" t="s">
        <v>8</v>
      </c>
      <c r="K155" s="13">
        <v>15.89</v>
      </c>
      <c r="L155" s="13">
        <f>IFERROR($K:$K*Курс_€,"")</f>
        <v>1493.66</v>
      </c>
      <c r="M155" s="14" t="s">
        <v>436</v>
      </c>
    </row>
    <row r="156" spans="1:13" ht="45" customHeight="1" x14ac:dyDescent="0.3">
      <c r="A156" s="10" t="str">
        <f>IF($G:$G="",HYPERLINK("#ОГЛАВЛЕНИЕ!A"&amp;MATCH($F:$F,[1]ОГЛАВЛЕНИЕ!$F:$F,),CHAR(187)),"")</f>
        <v/>
      </c>
      <c r="F156" s="6" t="str">
        <f>$B:$B&amp;$C:$C&amp;$D:$D&amp;$E:$E</f>
        <v/>
      </c>
      <c r="G156" s="15" t="s">
        <v>437</v>
      </c>
      <c r="H156" t="s">
        <v>11</v>
      </c>
      <c r="I156" s="16" t="s">
        <v>438</v>
      </c>
      <c r="J156" t="s">
        <v>8</v>
      </c>
      <c r="K156" s="13">
        <v>22.9</v>
      </c>
      <c r="L156" s="13">
        <f>IFERROR($K:$K*Курс_€,"")</f>
        <v>2152.6</v>
      </c>
      <c r="M156" s="14" t="s">
        <v>439</v>
      </c>
    </row>
    <row r="157" spans="1:13" ht="45" customHeight="1" x14ac:dyDescent="0.3">
      <c r="A157" s="10" t="str">
        <f>IF($G:$G="",HYPERLINK("#ОГЛАВЛЕНИЕ!A"&amp;MATCH($F:$F,[1]ОГЛАВЛЕНИЕ!$F:$F,),CHAR(187)),"")</f>
        <v/>
      </c>
      <c r="F157" s="6" t="str">
        <f>$B:$B&amp;$C:$C&amp;$D:$D&amp;$E:$E</f>
        <v/>
      </c>
      <c r="G157" s="15" t="s">
        <v>440</v>
      </c>
      <c r="H157" t="s">
        <v>11</v>
      </c>
      <c r="I157" s="16" t="s">
        <v>414</v>
      </c>
      <c r="J157" t="s">
        <v>8</v>
      </c>
      <c r="K157" s="13">
        <v>14.06</v>
      </c>
      <c r="L157" s="13">
        <f>IFERROR($K:$K*Курс_€,"")</f>
        <v>1321.64</v>
      </c>
      <c r="M157" s="14" t="s">
        <v>441</v>
      </c>
    </row>
    <row r="158" spans="1:13" ht="45" customHeight="1" x14ac:dyDescent="0.3">
      <c r="A158" s="10" t="str">
        <f>IF($G:$G="",HYPERLINK("#ОГЛАВЛЕНИЕ!A"&amp;MATCH($F:$F,[1]ОГЛАВЛЕНИЕ!$F:$F,),CHAR(187)),"")</f>
        <v/>
      </c>
      <c r="F158" s="6" t="str">
        <f>$B:$B&amp;$C:$C&amp;$D:$D&amp;$E:$E</f>
        <v/>
      </c>
      <c r="G158" s="15" t="s">
        <v>442</v>
      </c>
      <c r="H158" t="s">
        <v>11</v>
      </c>
      <c r="I158" s="16" t="s">
        <v>443</v>
      </c>
      <c r="J158" t="s">
        <v>8</v>
      </c>
      <c r="K158" s="13">
        <v>18.73</v>
      </c>
      <c r="L158" s="13">
        <f>IFERROR($K:$K*Курс_€,"")</f>
        <v>1760.6200000000001</v>
      </c>
      <c r="M158" s="14" t="s">
        <v>444</v>
      </c>
    </row>
    <row r="159" spans="1:13" ht="45" customHeight="1" x14ac:dyDescent="0.3">
      <c r="A159" s="10" t="str">
        <f>IF($G:$G="",HYPERLINK("#ОГЛАВЛЕНИЕ!A"&amp;MATCH($F:$F,[1]ОГЛАВЛЕНИЕ!$F:$F,),CHAR(187)),"")</f>
        <v/>
      </c>
      <c r="F159" s="6" t="str">
        <f>$B:$B&amp;$C:$C&amp;$D:$D&amp;$E:$E</f>
        <v/>
      </c>
      <c r="G159" s="15" t="s">
        <v>445</v>
      </c>
      <c r="H159" t="s">
        <v>11</v>
      </c>
      <c r="I159" s="16" t="s">
        <v>402</v>
      </c>
      <c r="J159" t="s">
        <v>8</v>
      </c>
      <c r="K159" s="13">
        <v>13.33</v>
      </c>
      <c r="L159" s="13">
        <f>IFERROR($K:$K*Курс_€,"")</f>
        <v>1253.02</v>
      </c>
      <c r="M159" s="14" t="s">
        <v>446</v>
      </c>
    </row>
    <row r="160" spans="1:13" ht="45" customHeight="1" x14ac:dyDescent="0.3">
      <c r="A160" s="10" t="str">
        <f>IF($G:$G="",HYPERLINK("#ОГЛАВЛЕНИЕ!A"&amp;MATCH($F:$F,[1]ОГЛАВЛЕНИЕ!$F:$F,),CHAR(187)),"")</f>
        <v/>
      </c>
      <c r="F160" s="6" t="str">
        <f>$B:$B&amp;$C:$C&amp;$D:$D&amp;$E:$E</f>
        <v/>
      </c>
      <c r="G160" s="15" t="s">
        <v>447</v>
      </c>
      <c r="H160" t="s">
        <v>11</v>
      </c>
      <c r="I160" s="16" t="s">
        <v>399</v>
      </c>
      <c r="J160" t="s">
        <v>8</v>
      </c>
      <c r="K160" s="13">
        <v>16.53</v>
      </c>
      <c r="L160" s="13">
        <f>IFERROR($K:$K*Курс_€,"")</f>
        <v>1553.8200000000002</v>
      </c>
      <c r="M160" s="14" t="s">
        <v>448</v>
      </c>
    </row>
    <row r="161" spans="1:13" ht="45" customHeight="1" x14ac:dyDescent="0.3">
      <c r="A161" s="10" t="str">
        <f>IF($G:$G="",HYPERLINK("#ОГЛАВЛЕНИЕ!A"&amp;MATCH($F:$F,[1]ОГЛАВЛЕНИЕ!$F:$F,),CHAR(187)),"")</f>
        <v/>
      </c>
      <c r="F161" s="6" t="str">
        <f>$B:$B&amp;$C:$C&amp;$D:$D&amp;$E:$E</f>
        <v/>
      </c>
      <c r="G161" s="15" t="s">
        <v>449</v>
      </c>
      <c r="H161" t="s">
        <v>11</v>
      </c>
      <c r="I161" s="16" t="s">
        <v>423</v>
      </c>
      <c r="J161" t="s">
        <v>8</v>
      </c>
      <c r="K161" s="13">
        <v>10.98</v>
      </c>
      <c r="L161" s="13">
        <f>IFERROR($K:$K*Курс_€,"")</f>
        <v>1032.1200000000001</v>
      </c>
      <c r="M161" s="14" t="s">
        <v>450</v>
      </c>
    </row>
    <row r="162" spans="1:13" ht="45" customHeight="1" x14ac:dyDescent="0.3">
      <c r="A162" s="10" t="str">
        <f>IF($G:$G="",HYPERLINK("#ОГЛАВЛЕНИЕ!A"&amp;MATCH($F:$F,[1]ОГЛАВЛЕНИЕ!$F:$F,),CHAR(187)),"")</f>
        <v/>
      </c>
      <c r="F162" s="6" t="str">
        <f>$B:$B&amp;$C:$C&amp;$D:$D&amp;$E:$E</f>
        <v/>
      </c>
      <c r="G162" s="15" t="s">
        <v>451</v>
      </c>
      <c r="H162" t="s">
        <v>11</v>
      </c>
      <c r="I162" s="16" t="s">
        <v>402</v>
      </c>
      <c r="J162" t="s">
        <v>8</v>
      </c>
      <c r="K162" s="13">
        <v>13.33</v>
      </c>
      <c r="L162" s="13">
        <f>IFERROR($K:$K*Курс_€,"")</f>
        <v>1253.02</v>
      </c>
      <c r="M162" s="14" t="s">
        <v>452</v>
      </c>
    </row>
    <row r="163" spans="1:13" ht="45" customHeight="1" x14ac:dyDescent="0.3">
      <c r="A163" s="10" t="str">
        <f>IF($G:$G="",HYPERLINK("#ОГЛАВЛЕНИЕ!A"&amp;MATCH($F:$F,[1]ОГЛАВЛЕНИЕ!$F:$F,),CHAR(187)),"")</f>
        <v/>
      </c>
      <c r="F163" s="6" t="str">
        <f>$B:$B&amp;$C:$C&amp;$D:$D&amp;$E:$E</f>
        <v/>
      </c>
      <c r="G163" s="15" t="s">
        <v>453</v>
      </c>
      <c r="H163" t="s">
        <v>11</v>
      </c>
      <c r="I163" s="16" t="s">
        <v>399</v>
      </c>
      <c r="J163" t="s">
        <v>8</v>
      </c>
      <c r="K163" s="13">
        <v>16.100000000000001</v>
      </c>
      <c r="L163" s="13">
        <f>IFERROR($K:$K*Курс_€,"")</f>
        <v>1513.4</v>
      </c>
      <c r="M163" s="14" t="s">
        <v>454</v>
      </c>
    </row>
    <row r="164" spans="1:13" ht="45" customHeight="1" x14ac:dyDescent="0.3">
      <c r="A164" s="10" t="str">
        <f>IF($G:$G="",HYPERLINK("#ОГЛАВЛЕНИЕ!A"&amp;MATCH($F:$F,[1]ОГЛАВЛЕНИЕ!$F:$F,),CHAR(187)),"")</f>
        <v/>
      </c>
      <c r="F164" s="6" t="str">
        <f>$B:$B&amp;$C:$C&amp;$D:$D&amp;$E:$E</f>
        <v/>
      </c>
      <c r="G164" s="15" t="s">
        <v>455</v>
      </c>
      <c r="H164" t="s">
        <v>11</v>
      </c>
      <c r="I164" s="16" t="s">
        <v>456</v>
      </c>
      <c r="J164" t="s">
        <v>8</v>
      </c>
      <c r="K164" s="13">
        <v>20.86</v>
      </c>
      <c r="L164" s="13">
        <f>IFERROR($K:$K*Курс_€,"")</f>
        <v>1960.84</v>
      </c>
      <c r="M164" s="14" t="s">
        <v>457</v>
      </c>
    </row>
    <row r="165" spans="1:13" ht="45" customHeight="1" x14ac:dyDescent="0.3">
      <c r="A165" s="10" t="str">
        <f>IF($G:$G="",HYPERLINK("#ОГЛАВЛЕНИЕ!A"&amp;MATCH($F:$F,[1]ОГЛАВЛЕНИЕ!$F:$F,),CHAR(187)),"")</f>
        <v/>
      </c>
      <c r="F165" s="6" t="str">
        <f>$B:$B&amp;$C:$C&amp;$D:$D&amp;$E:$E</f>
        <v/>
      </c>
      <c r="G165" s="15" t="s">
        <v>458</v>
      </c>
      <c r="H165" t="s">
        <v>11</v>
      </c>
      <c r="I165" s="16" t="s">
        <v>438</v>
      </c>
      <c r="J165" t="s">
        <v>8</v>
      </c>
      <c r="K165" s="13">
        <v>21.59</v>
      </c>
      <c r="L165" s="13">
        <f>IFERROR($K:$K*Курс_€,"")</f>
        <v>2029.46</v>
      </c>
      <c r="M165" s="14" t="s">
        <v>459</v>
      </c>
    </row>
    <row r="166" spans="1:13" ht="45" customHeight="1" x14ac:dyDescent="0.3">
      <c r="A166" s="10" t="str">
        <f>IF($G:$G="",HYPERLINK("#ОГЛАВЛЕНИЕ!A"&amp;MATCH($F:$F,[1]ОГЛАВЛЕНИЕ!$F:$F,),CHAR(187)),"")</f>
        <v/>
      </c>
      <c r="F166" s="6" t="str">
        <f>$B:$B&amp;$C:$C&amp;$D:$D&amp;$E:$E</f>
        <v/>
      </c>
      <c r="G166" s="15" t="s">
        <v>460</v>
      </c>
      <c r="H166" t="s">
        <v>11</v>
      </c>
      <c r="I166" s="16" t="s">
        <v>420</v>
      </c>
      <c r="J166" t="s">
        <v>8</v>
      </c>
      <c r="K166" s="13">
        <v>14.43</v>
      </c>
      <c r="L166" s="13">
        <f>IFERROR($K:$K*Курс_€,"")</f>
        <v>1356.42</v>
      </c>
      <c r="M166" s="14" t="s">
        <v>461</v>
      </c>
    </row>
    <row r="167" spans="1:13" ht="45" customHeight="1" x14ac:dyDescent="0.3">
      <c r="A167" s="10" t="str">
        <f>IF($G:$G="",HYPERLINK("#ОГЛАВЛЕНИЕ!A"&amp;MATCH($F:$F,[1]ОГЛАВЛЕНИЕ!$F:$F,),CHAR(187)),"")</f>
        <v/>
      </c>
      <c r="F167" s="6" t="str">
        <f>$B:$B&amp;$C:$C&amp;$D:$D&amp;$E:$E</f>
        <v/>
      </c>
      <c r="G167" s="15" t="s">
        <v>462</v>
      </c>
      <c r="H167" t="s">
        <v>11</v>
      </c>
      <c r="I167" s="16" t="s">
        <v>463</v>
      </c>
      <c r="J167" t="s">
        <v>8</v>
      </c>
      <c r="K167" s="13">
        <v>21.65</v>
      </c>
      <c r="L167" s="13">
        <f>IFERROR($K:$K*Курс_€,"")</f>
        <v>2035.1</v>
      </c>
      <c r="M167" s="14" t="s">
        <v>464</v>
      </c>
    </row>
    <row r="168" spans="1:13" ht="45" customHeight="1" x14ac:dyDescent="0.3">
      <c r="A168" s="10" t="str">
        <f>IF($G:$G="",HYPERLINK("#ОГЛАВЛЕНИЕ!A"&amp;MATCH($F:$F,[1]ОГЛАВЛЕНИЕ!$F:$F,),CHAR(187)),"")</f>
        <v/>
      </c>
      <c r="F168" s="6" t="str">
        <f>$B:$B&amp;$C:$C&amp;$D:$D&amp;$E:$E</f>
        <v/>
      </c>
      <c r="G168" s="15" t="s">
        <v>465</v>
      </c>
      <c r="I168" s="16" t="s">
        <v>466</v>
      </c>
      <c r="J168" t="s">
        <v>8</v>
      </c>
      <c r="K168" s="13">
        <v>7.84</v>
      </c>
      <c r="L168" s="13">
        <f>IFERROR($K:$K*Курс_€,"")</f>
        <v>736.96</v>
      </c>
      <c r="M168" s="14" t="s">
        <v>467</v>
      </c>
    </row>
    <row r="169" spans="1:13" ht="45" customHeight="1" x14ac:dyDescent="0.3">
      <c r="A169" s="10" t="str">
        <f>IF($G:$G="",HYPERLINK("#ОГЛАВЛЕНИЕ!A"&amp;MATCH($F:$F,[1]ОГЛАВЛЕНИЕ!$F:$F,),CHAR(187)),"")</f>
        <v/>
      </c>
      <c r="F169" s="6" t="str">
        <f>$B:$B&amp;$C:$C&amp;$D:$D&amp;$E:$E</f>
        <v/>
      </c>
      <c r="G169" s="15" t="s">
        <v>468</v>
      </c>
      <c r="I169" s="16" t="s">
        <v>469</v>
      </c>
      <c r="J169" t="s">
        <v>8</v>
      </c>
      <c r="K169" s="13">
        <v>7.17</v>
      </c>
      <c r="L169" s="13">
        <f>IFERROR($K:$K*Курс_€,"")</f>
        <v>673.98</v>
      </c>
      <c r="M169" s="14" t="s">
        <v>470</v>
      </c>
    </row>
    <row r="170" spans="1:13" ht="45" customHeight="1" x14ac:dyDescent="0.3">
      <c r="A170" s="10" t="str">
        <f>IF($G:$G="",HYPERLINK("#ОГЛАВЛЕНИЕ!A"&amp;MATCH($F:$F,[1]ОГЛАВЛЕНИЕ!$F:$F,),CHAR(187)),"")</f>
        <v/>
      </c>
      <c r="F170" s="6" t="str">
        <f>$B:$B&amp;$C:$C&amp;$D:$D&amp;$E:$E</f>
        <v/>
      </c>
      <c r="G170" s="15" t="s">
        <v>471</v>
      </c>
      <c r="H170" t="s">
        <v>11</v>
      </c>
      <c r="I170" s="16" t="s">
        <v>472</v>
      </c>
      <c r="J170" t="s">
        <v>8</v>
      </c>
      <c r="K170" s="13">
        <v>7.32</v>
      </c>
      <c r="L170" s="13">
        <f>IFERROR($K:$K*Курс_€,"")</f>
        <v>688.08</v>
      </c>
      <c r="M170" s="14" t="s">
        <v>473</v>
      </c>
    </row>
    <row r="171" spans="1:13" ht="45" customHeight="1" x14ac:dyDescent="0.3">
      <c r="A171" s="10" t="str">
        <f>IF($G:$G="",HYPERLINK("#ОГЛАВЛЕНИЕ!A"&amp;MATCH($F:$F,[1]ОГЛАВЛЕНИЕ!$F:$F,),CHAR(187)),"")</f>
        <v/>
      </c>
      <c r="F171" s="6" t="str">
        <f>$B:$B&amp;$C:$C&amp;$D:$D&amp;$E:$E</f>
        <v/>
      </c>
      <c r="G171" s="15" t="s">
        <v>474</v>
      </c>
      <c r="H171" t="s">
        <v>11</v>
      </c>
      <c r="I171" s="16" t="s">
        <v>472</v>
      </c>
      <c r="J171" t="s">
        <v>8</v>
      </c>
      <c r="K171" s="13">
        <v>7.9</v>
      </c>
      <c r="L171" s="13">
        <f>IFERROR($K:$K*Курс_€,"")</f>
        <v>742.6</v>
      </c>
      <c r="M171" s="14" t="s">
        <v>475</v>
      </c>
    </row>
    <row r="172" spans="1:13" ht="45" customHeight="1" x14ac:dyDescent="0.3">
      <c r="A172" s="10" t="str">
        <f>IF($G:$G="",HYPERLINK("#ОГЛАВЛЕНИЕ!A"&amp;MATCH($F:$F,[1]ОГЛАВЛЕНИЕ!$F:$F,),CHAR(187)),"")</f>
        <v/>
      </c>
      <c r="F172" s="6" t="str">
        <f>$B:$B&amp;$C:$C&amp;$D:$D&amp;$E:$E</f>
        <v/>
      </c>
      <c r="G172" s="15" t="s">
        <v>476</v>
      </c>
      <c r="H172" t="s">
        <v>11</v>
      </c>
      <c r="I172" s="16" t="s">
        <v>477</v>
      </c>
      <c r="J172" t="s">
        <v>8</v>
      </c>
      <c r="K172" s="13">
        <v>9.4499999999999993</v>
      </c>
      <c r="L172" s="13">
        <f>IFERROR($K:$K*Курс_€,"")</f>
        <v>888.3</v>
      </c>
      <c r="M172" s="14" t="s">
        <v>478</v>
      </c>
    </row>
    <row r="173" spans="1:13" ht="45" customHeight="1" x14ac:dyDescent="0.3">
      <c r="A173" s="10" t="str">
        <f>IF($G:$G="",HYPERLINK("#ОГЛАВЛЕНИЕ!A"&amp;MATCH($F:$F,[1]ОГЛАВЛЕНИЕ!$F:$F,),CHAR(187)),"")</f>
        <v/>
      </c>
      <c r="F173" s="6" t="str">
        <f>$B:$B&amp;$C:$C&amp;$D:$D&amp;$E:$E</f>
        <v/>
      </c>
      <c r="G173" s="15" t="s">
        <v>479</v>
      </c>
      <c r="I173" s="16" t="s">
        <v>480</v>
      </c>
      <c r="J173" t="s">
        <v>8</v>
      </c>
      <c r="K173" s="13">
        <v>21.38</v>
      </c>
      <c r="L173" s="13">
        <f>IFERROR($K:$K*Курс_€,"")</f>
        <v>2009.7199999999998</v>
      </c>
      <c r="M173" s="14" t="s">
        <v>481</v>
      </c>
    </row>
    <row r="174" spans="1:13" ht="45" customHeight="1" x14ac:dyDescent="0.3">
      <c r="A174" s="10" t="str">
        <f>IF($G:$G="",HYPERLINK("#ОГЛАВЛЕНИЕ!A"&amp;MATCH($F:$F,[1]ОГЛАВЛЕНИЕ!$F:$F,),CHAR(187)),"")</f>
        <v/>
      </c>
      <c r="F174" s="6" t="str">
        <f>$B:$B&amp;$C:$C&amp;$D:$D&amp;$E:$E</f>
        <v/>
      </c>
      <c r="G174" s="15" t="s">
        <v>482</v>
      </c>
      <c r="I174" s="16" t="s">
        <v>483</v>
      </c>
      <c r="J174" t="s">
        <v>8</v>
      </c>
      <c r="K174" s="13">
        <v>26.93</v>
      </c>
      <c r="L174" s="13">
        <f>IFERROR($K:$K*Курс_€,"")</f>
        <v>2531.42</v>
      </c>
      <c r="M174" s="14" t="s">
        <v>484</v>
      </c>
    </row>
    <row r="175" spans="1:13" ht="45" customHeight="1" x14ac:dyDescent="0.3">
      <c r="A175" s="10" t="str">
        <f>IF($G:$G="",HYPERLINK("#ОГЛАВЛЕНИЕ!A"&amp;MATCH($F:$F,[1]ОГЛАВЛЕНИЕ!$F:$F,),CHAR(187)),"")</f>
        <v/>
      </c>
      <c r="F175" s="6" t="str">
        <f>$B:$B&amp;$C:$C&amp;$D:$D&amp;$E:$E</f>
        <v/>
      </c>
      <c r="G175" s="15" t="s">
        <v>485</v>
      </c>
      <c r="I175" s="16" t="s">
        <v>486</v>
      </c>
      <c r="J175" t="s">
        <v>8</v>
      </c>
      <c r="K175" s="13">
        <v>7.84</v>
      </c>
      <c r="L175" s="13">
        <f>IFERROR($K:$K*Курс_€,"")</f>
        <v>736.96</v>
      </c>
      <c r="M175" s="14" t="s">
        <v>487</v>
      </c>
    </row>
    <row r="176" spans="1:13" ht="45" customHeight="1" x14ac:dyDescent="0.3">
      <c r="A176" s="10" t="str">
        <f>IF($G:$G="",HYPERLINK("#ОГЛАВЛЕНИЕ!A"&amp;MATCH($F:$F,[1]ОГЛАВЛЕНИЕ!$F:$F,),CHAR(187)),"")</f>
        <v/>
      </c>
      <c r="F176" s="6" t="str">
        <f>$B:$B&amp;$C:$C&amp;$D:$D&amp;$E:$E</f>
        <v/>
      </c>
      <c r="G176" s="15" t="s">
        <v>488</v>
      </c>
      <c r="H176" t="s">
        <v>11</v>
      </c>
      <c r="I176" s="16" t="s">
        <v>489</v>
      </c>
      <c r="J176" t="s">
        <v>8</v>
      </c>
      <c r="K176" s="13">
        <v>18.600000000000001</v>
      </c>
      <c r="L176" s="13">
        <f>IFERROR($K:$K*Курс_€,"")</f>
        <v>1748.4</v>
      </c>
      <c r="M176" s="14" t="s">
        <v>490</v>
      </c>
    </row>
    <row r="177" spans="1:13" ht="45" customHeight="1" x14ac:dyDescent="0.3">
      <c r="A177" s="10" t="str">
        <f>IF($G:$G="",HYPERLINK("#ОГЛАВЛЕНИЕ!A"&amp;MATCH($F:$F,[1]ОГЛАВЛЕНИЕ!$F:$F,),CHAR(187)),"")</f>
        <v/>
      </c>
      <c r="F177" s="6" t="str">
        <f>$B:$B&amp;$C:$C&amp;$D:$D&amp;$E:$E</f>
        <v/>
      </c>
      <c r="G177" s="15" t="s">
        <v>491</v>
      </c>
      <c r="H177" t="s">
        <v>11</v>
      </c>
      <c r="I177" s="16" t="s">
        <v>492</v>
      </c>
      <c r="J177" t="s">
        <v>8</v>
      </c>
      <c r="K177" s="13">
        <v>8.57</v>
      </c>
      <c r="L177" s="13">
        <f>IFERROR($K:$K*Курс_€,"")</f>
        <v>805.58</v>
      </c>
      <c r="M177" s="14" t="s">
        <v>493</v>
      </c>
    </row>
    <row r="178" spans="1:13" ht="45" customHeight="1" x14ac:dyDescent="0.3">
      <c r="A178" s="10" t="str">
        <f>IF($G:$G="",HYPERLINK("#ОГЛАВЛЕНИЕ!A"&amp;MATCH($F:$F,[1]ОГЛАВЛЕНИЕ!$F:$F,),CHAR(187)),"")</f>
        <v/>
      </c>
      <c r="F178" s="6" t="str">
        <f>$B:$B&amp;$C:$C&amp;$D:$D&amp;$E:$E</f>
        <v/>
      </c>
      <c r="G178" s="15" t="s">
        <v>494</v>
      </c>
      <c r="H178" t="s">
        <v>11</v>
      </c>
      <c r="I178" s="16" t="s">
        <v>477</v>
      </c>
      <c r="J178" t="s">
        <v>8</v>
      </c>
      <c r="K178" s="13">
        <v>10.19</v>
      </c>
      <c r="L178" s="13">
        <f>IFERROR($K:$K*Курс_€,"")</f>
        <v>957.8599999999999</v>
      </c>
      <c r="M178" s="14" t="s">
        <v>495</v>
      </c>
    </row>
    <row r="179" spans="1:13" ht="45" customHeight="1" x14ac:dyDescent="0.3">
      <c r="A179" s="10" t="str">
        <f>IF($G:$G="",HYPERLINK("#ОГЛАВЛЕНИЕ!A"&amp;MATCH($F:$F,[1]ОГЛАВЛЕНИЕ!$F:$F,),CHAR(187)),"")</f>
        <v/>
      </c>
      <c r="F179" s="6" t="str">
        <f>$B:$B&amp;$C:$C&amp;$D:$D&amp;$E:$E</f>
        <v/>
      </c>
      <c r="G179" s="15" t="s">
        <v>496</v>
      </c>
      <c r="H179" t="s">
        <v>11</v>
      </c>
      <c r="I179" s="16" t="s">
        <v>466</v>
      </c>
      <c r="J179" t="s">
        <v>8</v>
      </c>
      <c r="K179" s="13">
        <v>7.17</v>
      </c>
      <c r="L179" s="13">
        <f>IFERROR($K:$K*Курс_€,"")</f>
        <v>673.98</v>
      </c>
      <c r="M179" s="14" t="s">
        <v>497</v>
      </c>
    </row>
    <row r="180" spans="1:13" ht="45" customHeight="1" x14ac:dyDescent="0.3">
      <c r="A180" s="10" t="str">
        <f>IF($G:$G="",HYPERLINK("#ОГЛАВЛЕНИЕ!A"&amp;MATCH($F:$F,[1]ОГЛАВЛЕНИЕ!$F:$F,),CHAR(187)),"")</f>
        <v/>
      </c>
      <c r="F180" s="6" t="str">
        <f>$B:$B&amp;$C:$C&amp;$D:$D&amp;$E:$E</f>
        <v/>
      </c>
      <c r="G180" s="15" t="s">
        <v>498</v>
      </c>
      <c r="I180" s="16" t="s">
        <v>499</v>
      </c>
      <c r="J180" t="s">
        <v>8</v>
      </c>
      <c r="K180" s="13">
        <v>7.17</v>
      </c>
      <c r="L180" s="13">
        <f>IFERROR($K:$K*Курс_€,"")</f>
        <v>673.98</v>
      </c>
      <c r="M180" s="14" t="s">
        <v>500</v>
      </c>
    </row>
    <row r="181" spans="1:13" ht="45" customHeight="1" x14ac:dyDescent="0.3">
      <c r="A181" s="10" t="str">
        <f>IF($G:$G="",HYPERLINK("#ОГЛАВЛЕНИЕ!A"&amp;MATCH($F:$F,[1]ОГЛАВЛЕНИЕ!$F:$F,),CHAR(187)),"")</f>
        <v/>
      </c>
      <c r="F181" s="6" t="str">
        <f>$B:$B&amp;$C:$C&amp;$D:$D&amp;$E:$E</f>
        <v/>
      </c>
      <c r="G181" s="15" t="s">
        <v>501</v>
      </c>
      <c r="H181" t="s">
        <v>11</v>
      </c>
      <c r="I181" s="16" t="s">
        <v>502</v>
      </c>
      <c r="J181" t="s">
        <v>8</v>
      </c>
      <c r="K181" s="13">
        <v>11.71</v>
      </c>
      <c r="L181" s="13">
        <f>IFERROR($K:$K*Курс_€,"")</f>
        <v>1100.74</v>
      </c>
      <c r="M181" s="14" t="s">
        <v>503</v>
      </c>
    </row>
    <row r="182" spans="1:13" ht="45" customHeight="1" x14ac:dyDescent="0.3">
      <c r="A182" s="10" t="str">
        <f>IF($G:$G="",HYPERLINK("#ОГЛАВЛЕНИЕ!A"&amp;MATCH($F:$F,[1]ОГЛАВЛЕНИЕ!$F:$F,),CHAR(187)),"")</f>
        <v/>
      </c>
      <c r="F182" s="6" t="str">
        <f>$B:$B&amp;$C:$C&amp;$D:$D&amp;$E:$E</f>
        <v/>
      </c>
      <c r="G182" s="15" t="s">
        <v>504</v>
      </c>
      <c r="H182" t="s">
        <v>11</v>
      </c>
      <c r="I182" s="16" t="s">
        <v>502</v>
      </c>
      <c r="J182" t="s">
        <v>8</v>
      </c>
      <c r="K182" s="13">
        <v>10.67</v>
      </c>
      <c r="L182" s="13">
        <f>IFERROR($K:$K*Курс_€,"")</f>
        <v>1002.98</v>
      </c>
      <c r="M182" s="14" t="s">
        <v>505</v>
      </c>
    </row>
    <row r="183" spans="1:13" ht="45" customHeight="1" x14ac:dyDescent="0.3">
      <c r="A183" s="10" t="str">
        <f>IF($G:$G="",HYPERLINK("#ОГЛАВЛЕНИЕ!A"&amp;MATCH($F:$F,[1]ОГЛАВЛЕНИЕ!$F:$F,),CHAR(187)),"")</f>
        <v/>
      </c>
      <c r="F183" s="6" t="str">
        <f>$B:$B&amp;$C:$C&amp;$D:$D&amp;$E:$E</f>
        <v/>
      </c>
      <c r="G183" s="15" t="s">
        <v>506</v>
      </c>
      <c r="H183" t="s">
        <v>11</v>
      </c>
      <c r="I183" s="16" t="s">
        <v>507</v>
      </c>
      <c r="J183" t="s">
        <v>8</v>
      </c>
      <c r="K183" s="13">
        <v>17.57</v>
      </c>
      <c r="L183" s="13">
        <f>IFERROR($K:$K*Курс_€,"")</f>
        <v>1651.58</v>
      </c>
      <c r="M183" s="14" t="s">
        <v>508</v>
      </c>
    </row>
    <row r="184" spans="1:13" ht="45" customHeight="1" x14ac:dyDescent="0.3">
      <c r="A184" s="10" t="str">
        <f>IF($G:$G="",HYPERLINK("#ОГЛАВЛЕНИЕ!A"&amp;MATCH($F:$F,[1]ОГЛАВЛЕНИЕ!$F:$F,),CHAR(187)),"")</f>
        <v/>
      </c>
      <c r="F184" s="6" t="str">
        <f>$B:$B&amp;$C:$C&amp;$D:$D&amp;$E:$E</f>
        <v/>
      </c>
      <c r="G184" s="15" t="s">
        <v>509</v>
      </c>
      <c r="I184" s="16" t="s">
        <v>510</v>
      </c>
      <c r="J184" t="s">
        <v>8</v>
      </c>
      <c r="K184" s="13">
        <v>19.46</v>
      </c>
      <c r="L184" s="13">
        <f>IFERROR($K:$K*Курс_€,"")</f>
        <v>1829.24</v>
      </c>
      <c r="M184" s="14" t="s">
        <v>511</v>
      </c>
    </row>
    <row r="185" spans="1:13" ht="45" customHeight="1" x14ac:dyDescent="0.3">
      <c r="A185" s="10" t="str">
        <f>IF($G:$G="",HYPERLINK("#ОГЛАВЛЕНИЕ!A"&amp;MATCH($F:$F,[1]ОГЛАВЛЕНИЕ!$F:$F,),CHAR(187)),"")</f>
        <v/>
      </c>
      <c r="F185" s="6" t="str">
        <f>$B:$B&amp;$C:$C&amp;$D:$D&amp;$E:$E</f>
        <v/>
      </c>
      <c r="G185" s="15" t="s">
        <v>512</v>
      </c>
      <c r="H185" t="s">
        <v>11</v>
      </c>
      <c r="I185" s="16" t="s">
        <v>513</v>
      </c>
      <c r="J185" t="s">
        <v>8</v>
      </c>
      <c r="K185" s="13">
        <v>7.47</v>
      </c>
      <c r="L185" s="13">
        <f>IFERROR($K:$K*Курс_€,"")</f>
        <v>702.18</v>
      </c>
      <c r="M185" s="14" t="s">
        <v>514</v>
      </c>
    </row>
    <row r="186" spans="1:13" ht="45" customHeight="1" x14ac:dyDescent="0.3">
      <c r="A186" s="10" t="str">
        <f>IF($G:$G="",HYPERLINK("#ОГЛАВЛЕНИЕ!A"&amp;MATCH($F:$F,[1]ОГЛАВЛЕНИЕ!$F:$F,),CHAR(187)),"")</f>
        <v/>
      </c>
      <c r="F186" s="6" t="str">
        <f>$B:$B&amp;$C:$C&amp;$D:$D&amp;$E:$E</f>
        <v/>
      </c>
      <c r="G186" s="15" t="s">
        <v>515</v>
      </c>
      <c r="H186" t="s">
        <v>11</v>
      </c>
      <c r="I186" s="16" t="s">
        <v>516</v>
      </c>
      <c r="J186" t="s">
        <v>8</v>
      </c>
      <c r="K186" s="13">
        <v>21.07</v>
      </c>
      <c r="L186" s="13">
        <f>IFERROR($K:$K*Курс_€,"")</f>
        <v>1980.58</v>
      </c>
      <c r="M186" s="14" t="s">
        <v>517</v>
      </c>
    </row>
    <row r="187" spans="1:13" ht="45" customHeight="1" x14ac:dyDescent="0.3">
      <c r="A187" s="10" t="str">
        <f>IF($G:$G="",HYPERLINK("#ОГЛАВЛЕНИЕ!A"&amp;MATCH($F:$F,[1]ОГЛАВЛЕНИЕ!$F:$F,),CHAR(187)),"")</f>
        <v/>
      </c>
      <c r="F187" s="6" t="str">
        <f>$B:$B&amp;$C:$C&amp;$D:$D&amp;$E:$E</f>
        <v/>
      </c>
      <c r="G187" s="15" t="s">
        <v>518</v>
      </c>
      <c r="H187" t="s">
        <v>11</v>
      </c>
      <c r="I187" s="16" t="s">
        <v>519</v>
      </c>
      <c r="J187" t="s">
        <v>8</v>
      </c>
      <c r="K187" s="13">
        <v>7.9</v>
      </c>
      <c r="L187" s="13">
        <f>IFERROR($K:$K*Курс_€,"")</f>
        <v>742.6</v>
      </c>
      <c r="M187" s="14" t="s">
        <v>520</v>
      </c>
    </row>
    <row r="188" spans="1:13" ht="45" customHeight="1" x14ac:dyDescent="0.3">
      <c r="A188" s="10" t="str">
        <f>IF($G:$G="",HYPERLINK("#ОГЛАВЛЕНИЕ!A"&amp;MATCH($F:$F,[1]ОГЛАВЛЕНИЕ!$F:$F,),CHAR(187)),"")</f>
        <v/>
      </c>
      <c r="F188" s="6" t="str">
        <f>$B:$B&amp;$C:$C&amp;$D:$D&amp;$E:$E</f>
        <v/>
      </c>
      <c r="G188" s="15" t="s">
        <v>521</v>
      </c>
      <c r="H188" t="s">
        <v>11</v>
      </c>
      <c r="I188" s="16" t="s">
        <v>522</v>
      </c>
      <c r="J188" t="s">
        <v>8</v>
      </c>
      <c r="K188" s="13">
        <v>13.11</v>
      </c>
      <c r="L188" s="13">
        <f>IFERROR($K:$K*Курс_€,"")</f>
        <v>1232.3399999999999</v>
      </c>
      <c r="M188" s="14" t="s">
        <v>523</v>
      </c>
    </row>
    <row r="189" spans="1:13" ht="45" customHeight="1" x14ac:dyDescent="0.3">
      <c r="A189" s="10" t="str">
        <f>IF($G:$G="",HYPERLINK("#ОГЛАВЛЕНИЕ!A"&amp;MATCH($F:$F,[1]ОГЛАВЛЕНИЕ!$F:$F,),CHAR(187)),"")</f>
        <v/>
      </c>
      <c r="F189" s="6" t="str">
        <f>$B:$B&amp;$C:$C&amp;$D:$D&amp;$E:$E</f>
        <v/>
      </c>
      <c r="G189" s="15" t="s">
        <v>524</v>
      </c>
      <c r="H189" t="s">
        <v>11</v>
      </c>
      <c r="I189" s="16" t="s">
        <v>492</v>
      </c>
      <c r="J189" t="s">
        <v>8</v>
      </c>
      <c r="K189" s="13">
        <v>7.9</v>
      </c>
      <c r="L189" s="13">
        <f>IFERROR($K:$K*Курс_€,"")</f>
        <v>742.6</v>
      </c>
      <c r="M189" s="14" t="s">
        <v>525</v>
      </c>
    </row>
    <row r="190" spans="1:13" ht="45" customHeight="1" x14ac:dyDescent="0.3">
      <c r="A190" s="10" t="str">
        <f>IF($G:$G="",HYPERLINK("#ОГЛАВЛЕНИЕ!A"&amp;MATCH($F:$F,[1]ОГЛАВЛЕНИЕ!$F:$F,),CHAR(187)),"")</f>
        <v/>
      </c>
      <c r="F190" s="6" t="str">
        <f>$B:$B&amp;$C:$C&amp;$D:$D&amp;$E:$E</f>
        <v/>
      </c>
      <c r="G190" s="15" t="s">
        <v>526</v>
      </c>
      <c r="H190" t="s">
        <v>11</v>
      </c>
      <c r="I190" s="16" t="s">
        <v>507</v>
      </c>
      <c r="J190" t="s">
        <v>8</v>
      </c>
      <c r="K190" s="13">
        <v>16.04</v>
      </c>
      <c r="L190" s="13">
        <f>IFERROR($K:$K*Курс_€,"")</f>
        <v>1507.76</v>
      </c>
      <c r="M190" s="14" t="s">
        <v>527</v>
      </c>
    </row>
    <row r="191" spans="1:13" ht="45" customHeight="1" x14ac:dyDescent="0.3">
      <c r="A191" s="10" t="str">
        <f>IF($G:$G="",HYPERLINK("#ОГЛАВЛЕНИЕ!A"&amp;MATCH($F:$F,[1]ОГЛАВЛЕНИЕ!$F:$F,),CHAR(187)),"")</f>
        <v/>
      </c>
      <c r="F191" s="6" t="str">
        <f>$B:$B&amp;$C:$C&amp;$D:$D&amp;$E:$E</f>
        <v/>
      </c>
      <c r="G191" s="15" t="s">
        <v>528</v>
      </c>
      <c r="H191" t="s">
        <v>11</v>
      </c>
      <c r="I191" s="16" t="s">
        <v>529</v>
      </c>
      <c r="J191" t="s">
        <v>8</v>
      </c>
      <c r="K191" s="13">
        <v>25.68</v>
      </c>
      <c r="L191" s="13">
        <f>IFERROR($K:$K*Курс_€,"")</f>
        <v>2413.92</v>
      </c>
      <c r="M191" s="14" t="s">
        <v>530</v>
      </c>
    </row>
    <row r="192" spans="1:13" ht="45" customHeight="1" x14ac:dyDescent="0.3">
      <c r="A192" s="10" t="str">
        <f>IF($G:$G="",HYPERLINK("#ОГЛАВЛЕНИЕ!A"&amp;MATCH($F:$F,[1]ОГЛАВЛЕНИЕ!$F:$F,),CHAR(187)),"")</f>
        <v/>
      </c>
      <c r="F192" s="6" t="str">
        <f>$B:$B&amp;$C:$C&amp;$D:$D&amp;$E:$E</f>
        <v/>
      </c>
      <c r="G192" s="15" t="s">
        <v>531</v>
      </c>
      <c r="H192" t="s">
        <v>11</v>
      </c>
      <c r="I192" s="16" t="s">
        <v>532</v>
      </c>
      <c r="J192" t="s">
        <v>8</v>
      </c>
      <c r="K192" s="13">
        <v>25.04</v>
      </c>
      <c r="L192" s="13">
        <f>IFERROR($K:$K*Курс_€,"")</f>
        <v>2353.7599999999998</v>
      </c>
      <c r="M192" s="14" t="s">
        <v>533</v>
      </c>
    </row>
    <row r="193" spans="1:13" ht="45" customHeight="1" x14ac:dyDescent="0.3">
      <c r="A193" s="10" t="str">
        <f>IF($G:$G="",HYPERLINK("#ОГЛАВЛЕНИЕ!A"&amp;MATCH($F:$F,[1]ОГЛАВЛЕНИЕ!$F:$F,),CHAR(187)),"")</f>
        <v/>
      </c>
      <c r="F193" s="6" t="str">
        <f>$B:$B&amp;$C:$C&amp;$D:$D&amp;$E:$E</f>
        <v/>
      </c>
      <c r="G193" s="15" t="s">
        <v>534</v>
      </c>
      <c r="H193" t="s">
        <v>11</v>
      </c>
      <c r="I193" s="16" t="s">
        <v>489</v>
      </c>
      <c r="J193" t="s">
        <v>8</v>
      </c>
      <c r="K193" s="13">
        <v>20.49</v>
      </c>
      <c r="L193" s="13">
        <f>IFERROR($K:$K*Курс_€,"")</f>
        <v>1926.06</v>
      </c>
      <c r="M193" s="14" t="s">
        <v>535</v>
      </c>
    </row>
    <row r="194" spans="1:13" ht="45" customHeight="1" x14ac:dyDescent="0.3">
      <c r="A194" s="10" t="str">
        <f>IF($G:$G="",HYPERLINK("#ОГЛАВЛЕНИЕ!A"&amp;MATCH($F:$F,[1]ОГЛАВЛЕНИЕ!$F:$F,),CHAR(187)),"")</f>
        <v/>
      </c>
      <c r="F194" s="6" t="str">
        <f>$B:$B&amp;$C:$C&amp;$D:$D&amp;$E:$E</f>
        <v/>
      </c>
      <c r="G194" s="15" t="s">
        <v>536</v>
      </c>
      <c r="I194" s="16" t="s">
        <v>537</v>
      </c>
      <c r="J194" t="s">
        <v>8</v>
      </c>
      <c r="K194" s="13">
        <v>6.74</v>
      </c>
      <c r="L194" s="13">
        <f>IFERROR($K:$K*Курс_€,"")</f>
        <v>633.56000000000006</v>
      </c>
      <c r="M194" s="14" t="s">
        <v>538</v>
      </c>
    </row>
    <row r="195" spans="1:13" ht="45" customHeight="1" x14ac:dyDescent="0.3">
      <c r="A195" s="10" t="str">
        <f>IF($G:$G="",HYPERLINK("#ОГЛАВЛЕНИЕ!A"&amp;MATCH($F:$F,[1]ОГЛАВЛЕНИЕ!$F:$F,),CHAR(187)),"")</f>
        <v/>
      </c>
      <c r="F195" s="6" t="str">
        <f>$B:$B&amp;$C:$C&amp;$D:$D&amp;$E:$E</f>
        <v/>
      </c>
      <c r="G195" s="15" t="s">
        <v>539</v>
      </c>
      <c r="H195" t="s">
        <v>11</v>
      </c>
      <c r="I195" s="16" t="s">
        <v>540</v>
      </c>
      <c r="J195" t="s">
        <v>8</v>
      </c>
      <c r="K195" s="13">
        <v>19.760000000000002</v>
      </c>
      <c r="L195" s="13">
        <f>IFERROR($K:$K*Курс_€,"")</f>
        <v>1857.44</v>
      </c>
      <c r="M195" s="14" t="s">
        <v>541</v>
      </c>
    </row>
    <row r="196" spans="1:13" ht="45" customHeight="1" x14ac:dyDescent="0.3">
      <c r="A196" s="10" t="str">
        <f>IF($G:$G="",HYPERLINK("#ОГЛАВЛЕНИЕ!A"&amp;MATCH($F:$F,[1]ОГЛАВЛЕНИЕ!$F:$F,),CHAR(187)),"")</f>
        <v/>
      </c>
      <c r="F196" s="6" t="str">
        <f>$B:$B&amp;$C:$C&amp;$D:$D&amp;$E:$E</f>
        <v/>
      </c>
      <c r="G196" s="15" t="s">
        <v>542</v>
      </c>
      <c r="H196" t="s">
        <v>11</v>
      </c>
      <c r="I196" s="16" t="s">
        <v>519</v>
      </c>
      <c r="J196" t="s">
        <v>8</v>
      </c>
      <c r="K196" s="13">
        <v>7.32</v>
      </c>
      <c r="L196" s="13">
        <f>IFERROR($K:$K*Курс_€,"")</f>
        <v>688.08</v>
      </c>
      <c r="M196" s="14" t="s">
        <v>543</v>
      </c>
    </row>
    <row r="197" spans="1:13" ht="45" customHeight="1" x14ac:dyDescent="0.3">
      <c r="A197" s="10" t="str">
        <f>IF($G:$G="",HYPERLINK("#ОГЛАВЛЕНИЕ!A"&amp;MATCH($F:$F,[1]ОГЛАВЛЕНИЕ!$F:$F,),CHAR(187)),"")</f>
        <v/>
      </c>
      <c r="F197" s="6" t="str">
        <f>$B:$B&amp;$C:$C&amp;$D:$D&amp;$E:$E</f>
        <v/>
      </c>
      <c r="G197" s="15" t="s">
        <v>544</v>
      </c>
      <c r="H197" t="s">
        <v>11</v>
      </c>
      <c r="I197" s="16" t="s">
        <v>545</v>
      </c>
      <c r="J197" t="s">
        <v>8</v>
      </c>
      <c r="K197" s="13">
        <v>21.65</v>
      </c>
      <c r="L197" s="13">
        <f>IFERROR($K:$K*Курс_€,"")</f>
        <v>2035.1</v>
      </c>
      <c r="M197" s="14" t="s">
        <v>546</v>
      </c>
    </row>
    <row r="198" spans="1:13" ht="45" customHeight="1" x14ac:dyDescent="0.3">
      <c r="A198" s="10" t="str">
        <f>IF($G:$G="",HYPERLINK("#ОГЛАВЛЕНИЕ!A"&amp;MATCH($F:$F,[1]ОГЛАВЛЕНИЕ!$F:$F,),CHAR(187)),"")</f>
        <v/>
      </c>
      <c r="F198" s="6" t="str">
        <f>$B:$B&amp;$C:$C&amp;$D:$D&amp;$E:$E</f>
        <v/>
      </c>
      <c r="G198" s="15" t="s">
        <v>547</v>
      </c>
      <c r="H198" t="s">
        <v>11</v>
      </c>
      <c r="I198" s="16" t="s">
        <v>480</v>
      </c>
      <c r="J198" t="s">
        <v>8</v>
      </c>
      <c r="K198" s="13">
        <v>22.84</v>
      </c>
      <c r="L198" s="13">
        <f>IFERROR($K:$K*Курс_€,"")</f>
        <v>2146.96</v>
      </c>
      <c r="M198" s="14" t="s">
        <v>548</v>
      </c>
    </row>
    <row r="199" spans="1:13" ht="45" customHeight="1" x14ac:dyDescent="0.3">
      <c r="A199" s="10" t="str">
        <f>IF($G:$G="",HYPERLINK("#ОГЛАВЛЕНИЕ!A"&amp;MATCH($F:$F,[1]ОГЛАВЛЕНИЕ!$F:$F,),CHAR(187)),"")</f>
        <v/>
      </c>
      <c r="F199" s="6" t="str">
        <f>$B:$B&amp;$C:$C&amp;$D:$D&amp;$E:$E</f>
        <v/>
      </c>
      <c r="G199" s="15" t="s">
        <v>549</v>
      </c>
      <c r="H199" t="s">
        <v>11</v>
      </c>
      <c r="I199" s="16" t="s">
        <v>513</v>
      </c>
      <c r="J199" t="s">
        <v>8</v>
      </c>
      <c r="K199" s="13">
        <v>6.8</v>
      </c>
      <c r="L199" s="13">
        <f>IFERROR($K:$K*Курс_€,"")</f>
        <v>639.19999999999993</v>
      </c>
      <c r="M199" s="14" t="s">
        <v>550</v>
      </c>
    </row>
    <row r="200" spans="1:13" ht="45" customHeight="1" x14ac:dyDescent="0.3">
      <c r="A200" s="10" t="str">
        <f>IF($G:$G="",HYPERLINK("#ОГЛАВЛЕНИЕ!A"&amp;MATCH($F:$F,[1]ОГЛАВЛЕНИЕ!$F:$F,),CHAR(187)),"")</f>
        <v/>
      </c>
      <c r="F200" s="6" t="str">
        <f>$B:$B&amp;$C:$C&amp;$D:$D&amp;$E:$E</f>
        <v/>
      </c>
      <c r="G200" s="15" t="s">
        <v>551</v>
      </c>
      <c r="I200" s="16" t="s">
        <v>552</v>
      </c>
      <c r="J200" t="s">
        <v>8</v>
      </c>
      <c r="K200" s="13">
        <v>10.98</v>
      </c>
      <c r="L200" s="13">
        <f>IFERROR($K:$K*Курс_€,"")</f>
        <v>1032.1200000000001</v>
      </c>
      <c r="M200" s="14" t="s">
        <v>553</v>
      </c>
    </row>
    <row r="201" spans="1:13" ht="45" customHeight="1" x14ac:dyDescent="0.3">
      <c r="A201" s="10" t="str">
        <f>IF($G:$G="",HYPERLINK("#ОГЛАВЛЕНИЕ!A"&amp;MATCH($F:$F,[1]ОГЛАВЛЕНИЕ!$F:$F,),CHAR(187)),"")</f>
        <v/>
      </c>
      <c r="F201" s="6" t="str">
        <f>$B:$B&amp;$C:$C&amp;$D:$D&amp;$E:$E</f>
        <v/>
      </c>
      <c r="G201" s="15" t="s">
        <v>554</v>
      </c>
      <c r="I201" s="16" t="s">
        <v>552</v>
      </c>
      <c r="J201" t="s">
        <v>8</v>
      </c>
      <c r="K201" s="13">
        <v>9.94</v>
      </c>
      <c r="L201" s="13">
        <f>IFERROR($K:$K*Курс_€,"")</f>
        <v>934.3599999999999</v>
      </c>
      <c r="M201" s="14" t="s">
        <v>555</v>
      </c>
    </row>
    <row r="202" spans="1:13" ht="45" customHeight="1" x14ac:dyDescent="0.3">
      <c r="A202" s="10" t="str">
        <f>IF($G:$G="",HYPERLINK("#ОГЛАВЛЕНИЕ!A"&amp;MATCH($F:$F,[1]ОГЛАВЛЕНИЕ!$F:$F,),CHAR(187)),"")</f>
        <v/>
      </c>
      <c r="F202" s="6" t="str">
        <f>$B:$B&amp;$C:$C&amp;$D:$D&amp;$E:$E</f>
        <v/>
      </c>
      <c r="G202" s="15" t="s">
        <v>556</v>
      </c>
      <c r="H202" t="s">
        <v>11</v>
      </c>
      <c r="I202" s="16" t="s">
        <v>557</v>
      </c>
      <c r="J202" t="s">
        <v>8</v>
      </c>
      <c r="K202" s="13">
        <v>25.04</v>
      </c>
      <c r="L202" s="13">
        <f>IFERROR($K:$K*Курс_€,"")</f>
        <v>2353.7599999999998</v>
      </c>
      <c r="M202" s="14" t="s">
        <v>558</v>
      </c>
    </row>
    <row r="203" spans="1:13" ht="45" customHeight="1" x14ac:dyDescent="0.3">
      <c r="A203" s="10" t="str">
        <f>IF($G:$G="",HYPERLINK("#ОГЛАВЛЕНИЕ!A"&amp;MATCH($F:$F,[1]ОГЛАВЛЕНИЕ!$F:$F,),CHAR(187)),"")</f>
        <v/>
      </c>
      <c r="F203" s="6" t="str">
        <f>$B:$B&amp;$C:$C&amp;$D:$D&amp;$E:$E</f>
        <v/>
      </c>
      <c r="G203" s="15" t="s">
        <v>559</v>
      </c>
      <c r="H203" t="s">
        <v>11</v>
      </c>
      <c r="I203" s="16" t="s">
        <v>560</v>
      </c>
      <c r="J203" t="s">
        <v>8</v>
      </c>
      <c r="K203" s="13">
        <v>8.57</v>
      </c>
      <c r="L203" s="13">
        <f>IFERROR($K:$K*Курс_€,"")</f>
        <v>805.58</v>
      </c>
      <c r="M203" s="14" t="s">
        <v>561</v>
      </c>
    </row>
    <row r="204" spans="1:13" ht="45" customHeight="1" x14ac:dyDescent="0.3">
      <c r="A204" s="10" t="str">
        <f>IF($G:$G="",HYPERLINK("#ОГЛАВЛЕНИЕ!A"&amp;MATCH($F:$F,[1]ОГЛАВЛЕНИЕ!$F:$F,),CHAR(187)),"")</f>
        <v/>
      </c>
      <c r="F204" s="6" t="str">
        <f>$B:$B&amp;$C:$C&amp;$D:$D&amp;$E:$E</f>
        <v/>
      </c>
      <c r="G204" s="15" t="s">
        <v>562</v>
      </c>
      <c r="H204" t="s">
        <v>11</v>
      </c>
      <c r="I204" s="16" t="s">
        <v>532</v>
      </c>
      <c r="J204" t="s">
        <v>8</v>
      </c>
      <c r="K204" s="13">
        <v>27.66</v>
      </c>
      <c r="L204" s="13">
        <f>IFERROR($K:$K*Курс_€,"")</f>
        <v>2600.04</v>
      </c>
      <c r="M204" s="14" t="s">
        <v>563</v>
      </c>
    </row>
    <row r="205" spans="1:13" ht="45" customHeight="1" x14ac:dyDescent="0.3">
      <c r="A205" s="10" t="str">
        <f>IF($G:$G="",HYPERLINK("#ОГЛАВЛЕНИЕ!A"&amp;MATCH($F:$F,[1]ОГЛАВЛЕНИЕ!$F:$F,),CHAR(187)),"")</f>
        <v/>
      </c>
      <c r="F205" s="6" t="str">
        <f>$B:$B&amp;$C:$C&amp;$D:$D&amp;$E:$E</f>
        <v/>
      </c>
      <c r="G205" s="15" t="s">
        <v>564</v>
      </c>
      <c r="I205" s="16" t="s">
        <v>565</v>
      </c>
      <c r="J205" t="s">
        <v>8</v>
      </c>
      <c r="K205" s="13">
        <v>8.7200000000000006</v>
      </c>
      <c r="L205" s="13">
        <f>IFERROR($K:$K*Курс_€,"")</f>
        <v>819.68000000000006</v>
      </c>
      <c r="M205" s="14" t="s">
        <v>566</v>
      </c>
    </row>
    <row r="206" spans="1:13" ht="45" customHeight="1" x14ac:dyDescent="0.3">
      <c r="A206" s="10" t="str">
        <f>IF($G:$G="",HYPERLINK("#ОГЛАВЛЕНИЕ!A"&amp;MATCH($F:$F,[1]ОГЛАВЛЕНИЕ!$F:$F,),CHAR(187)),"")</f>
        <v/>
      </c>
      <c r="F206" s="6" t="str">
        <f>$B:$B&amp;$C:$C&amp;$D:$D&amp;$E:$E</f>
        <v/>
      </c>
      <c r="G206" s="15" t="s">
        <v>567</v>
      </c>
      <c r="H206" t="s">
        <v>11</v>
      </c>
      <c r="I206" s="16" t="s">
        <v>560</v>
      </c>
      <c r="J206" t="s">
        <v>8</v>
      </c>
      <c r="K206" s="13">
        <v>7.9</v>
      </c>
      <c r="L206" s="13">
        <f>IFERROR($K:$K*Курс_€,"")</f>
        <v>742.6</v>
      </c>
      <c r="M206" s="14" t="s">
        <v>568</v>
      </c>
    </row>
    <row r="207" spans="1:13" ht="45" customHeight="1" x14ac:dyDescent="0.3">
      <c r="A207" s="10" t="str">
        <f>IF($G:$G="",HYPERLINK("#ОГЛАВЛЕНИЕ!A"&amp;MATCH($F:$F,[1]ОГЛАВЛЕНИЕ!$F:$F,),CHAR(187)),"")</f>
        <v/>
      </c>
      <c r="F207" s="6" t="str">
        <f>$B:$B&amp;$C:$C&amp;$D:$D&amp;$E:$E</f>
        <v/>
      </c>
      <c r="G207" s="15" t="s">
        <v>569</v>
      </c>
      <c r="H207" t="s">
        <v>11</v>
      </c>
      <c r="I207" s="16" t="s">
        <v>522</v>
      </c>
      <c r="J207" t="s">
        <v>8</v>
      </c>
      <c r="K207" s="13">
        <v>14.12</v>
      </c>
      <c r="L207" s="13">
        <f>IFERROR($K:$K*Курс_€,"")</f>
        <v>1327.28</v>
      </c>
      <c r="M207" s="14" t="s">
        <v>570</v>
      </c>
    </row>
    <row r="208" spans="1:13" ht="45" customHeight="1" x14ac:dyDescent="0.3">
      <c r="A208" s="10" t="str">
        <f>IF($G:$G="",HYPERLINK("#ОГЛАВЛЕНИЕ!A"&amp;MATCH($F:$F,[1]ОГЛАВЛЕНИЕ!$F:$F,),CHAR(187)),"")</f>
        <v/>
      </c>
      <c r="F208" s="6" t="str">
        <f>$B:$B&amp;$C:$C&amp;$D:$D&amp;$E:$E</f>
        <v/>
      </c>
      <c r="G208" s="15" t="s">
        <v>571</v>
      </c>
      <c r="I208" s="16" t="s">
        <v>572</v>
      </c>
      <c r="J208" t="s">
        <v>8</v>
      </c>
      <c r="K208" s="13">
        <v>16.84</v>
      </c>
      <c r="L208" s="13">
        <f>IFERROR($K:$K*Курс_€,"")</f>
        <v>1582.96</v>
      </c>
      <c r="M208" s="14" t="s">
        <v>573</v>
      </c>
    </row>
    <row r="209" spans="1:13" ht="45" customHeight="1" x14ac:dyDescent="0.3">
      <c r="A209" s="10" t="str">
        <f>IF($G:$G="",HYPERLINK("#ОГЛАВЛЕНИЕ!A"&amp;MATCH($F:$F,[1]ОГЛАВЛЕНИЕ!$F:$F,),CHAR(187)),"")</f>
        <v/>
      </c>
      <c r="F209" s="6" t="str">
        <f>$B:$B&amp;$C:$C&amp;$D:$D&amp;$E:$E</f>
        <v/>
      </c>
      <c r="G209" s="15" t="s">
        <v>574</v>
      </c>
      <c r="H209" t="s">
        <v>11</v>
      </c>
      <c r="I209" s="16" t="s">
        <v>575</v>
      </c>
      <c r="J209" t="s">
        <v>8</v>
      </c>
      <c r="K209" s="13">
        <v>22.39</v>
      </c>
      <c r="L209" s="13">
        <f>IFERROR($K:$K*Курс_€,"")</f>
        <v>2104.66</v>
      </c>
      <c r="M209" s="14" t="s">
        <v>576</v>
      </c>
    </row>
    <row r="210" spans="1:13" ht="45" customHeight="1" x14ac:dyDescent="0.3">
      <c r="A210" s="10" t="str">
        <f>IF($G:$G="",HYPERLINK("#ОГЛАВЛЕНИЕ!A"&amp;MATCH($F:$F,[1]ОГЛАВЛЕНИЕ!$F:$F,),CHAR(187)),"")</f>
        <v/>
      </c>
      <c r="F210" s="6" t="str">
        <f>$B:$B&amp;$C:$C&amp;$D:$D&amp;$E:$E</f>
        <v/>
      </c>
      <c r="G210" s="15" t="s">
        <v>577</v>
      </c>
      <c r="H210" t="s">
        <v>11</v>
      </c>
      <c r="I210" s="16" t="s">
        <v>516</v>
      </c>
      <c r="J210" t="s">
        <v>8</v>
      </c>
      <c r="K210" s="13">
        <v>23.12</v>
      </c>
      <c r="L210" s="13">
        <f>IFERROR($K:$K*Курс_€,"")</f>
        <v>2173.2800000000002</v>
      </c>
      <c r="M210" s="14" t="s">
        <v>578</v>
      </c>
    </row>
    <row r="211" spans="1:13" ht="45" customHeight="1" x14ac:dyDescent="0.3">
      <c r="A211" s="10" t="str">
        <f>IF($G:$G="",HYPERLINK("#ОГЛАВЛЕНИЕ!A"&amp;MATCH($F:$F,[1]ОГЛАВЛЕНИЕ!$F:$F,),CHAR(187)),"")</f>
        <v/>
      </c>
      <c r="F211" s="6" t="str">
        <f>$B:$B&amp;$C:$C&amp;$D:$D&amp;$E:$E</f>
        <v/>
      </c>
      <c r="G211" s="15" t="s">
        <v>579</v>
      </c>
      <c r="I211" s="16" t="s">
        <v>580</v>
      </c>
      <c r="J211" t="s">
        <v>8</v>
      </c>
      <c r="K211" s="13">
        <v>13.39</v>
      </c>
      <c r="L211" s="13">
        <f>IFERROR($K:$K*Курс_€,"")</f>
        <v>1258.6600000000001</v>
      </c>
      <c r="M211" s="14" t="s">
        <v>581</v>
      </c>
    </row>
    <row r="212" spans="1:13" ht="45" customHeight="1" x14ac:dyDescent="0.3">
      <c r="A212" s="10" t="str">
        <f>IF($G:$G="",HYPERLINK("#ОГЛАВЛЕНИЕ!A"&amp;MATCH($F:$F,[1]ОГЛАВЛЕНИЕ!$F:$F,),CHAR(187)),"")</f>
        <v/>
      </c>
      <c r="F212" s="6" t="str">
        <f>$B:$B&amp;$C:$C&amp;$D:$D&amp;$E:$E</f>
        <v/>
      </c>
      <c r="G212" s="15" t="s">
        <v>582</v>
      </c>
      <c r="H212" t="s">
        <v>11</v>
      </c>
      <c r="I212" s="16" t="s">
        <v>583</v>
      </c>
      <c r="J212" t="s">
        <v>8</v>
      </c>
      <c r="K212" s="13">
        <v>3.6</v>
      </c>
      <c r="L212" s="13">
        <f>IFERROR($K:$K*Курс_€,"")</f>
        <v>338.40000000000003</v>
      </c>
      <c r="M212" s="14" t="s">
        <v>584</v>
      </c>
    </row>
    <row r="213" spans="1:13" ht="45" customHeight="1" x14ac:dyDescent="0.3">
      <c r="A213" s="10" t="str">
        <f>IF($G:$G="",HYPERLINK("#ОГЛАВЛЕНИЕ!A"&amp;MATCH($F:$F,[1]ОГЛАВЛЕНИЕ!$F:$F,),CHAR(187)),"")</f>
        <v/>
      </c>
      <c r="F213" s="6" t="str">
        <f>$B:$B&amp;$C:$C&amp;$D:$D&amp;$E:$E</f>
        <v/>
      </c>
      <c r="G213" s="15" t="s">
        <v>585</v>
      </c>
      <c r="H213" t="s">
        <v>11</v>
      </c>
      <c r="I213" s="16" t="s">
        <v>586</v>
      </c>
      <c r="J213" t="s">
        <v>8</v>
      </c>
      <c r="K213" s="13">
        <v>4.24</v>
      </c>
      <c r="L213" s="13">
        <f>IFERROR($K:$K*Курс_€,"")</f>
        <v>398.56</v>
      </c>
      <c r="M213" s="14" t="s">
        <v>587</v>
      </c>
    </row>
    <row r="214" spans="1:13" ht="45" customHeight="1" x14ac:dyDescent="0.3">
      <c r="A214" s="10" t="str">
        <f>IF($G:$G="",HYPERLINK("#ОГЛАВЛЕНИЕ!A"&amp;MATCH($F:$F,[1]ОГЛАВЛЕНИЕ!$F:$F,),CHAR(187)),"")</f>
        <v/>
      </c>
      <c r="F214" s="6" t="str">
        <f>$B:$B&amp;$C:$C&amp;$D:$D&amp;$E:$E</f>
        <v/>
      </c>
      <c r="G214" s="15" t="s">
        <v>588</v>
      </c>
      <c r="H214" t="s">
        <v>11</v>
      </c>
      <c r="I214" s="16" t="s">
        <v>589</v>
      </c>
      <c r="J214" t="s">
        <v>8</v>
      </c>
      <c r="K214" s="13">
        <v>8.7200000000000006</v>
      </c>
      <c r="L214" s="13">
        <f>IFERROR($K:$K*Курс_€,"")</f>
        <v>819.68000000000006</v>
      </c>
      <c r="M214" s="14" t="s">
        <v>590</v>
      </c>
    </row>
    <row r="215" spans="1:13" ht="45" customHeight="1" x14ac:dyDescent="0.3">
      <c r="A215" s="10" t="str">
        <f>IF($G:$G="",HYPERLINK("#ОГЛАВЛЕНИЕ!A"&amp;MATCH($F:$F,[1]ОГЛАВЛЕНИЕ!$F:$F,),CHAR(187)),"")</f>
        <v/>
      </c>
      <c r="F215" s="6" t="str">
        <f>$B:$B&amp;$C:$C&amp;$D:$D&amp;$E:$E</f>
        <v/>
      </c>
      <c r="G215" s="15" t="s">
        <v>591</v>
      </c>
      <c r="I215" s="16" t="s">
        <v>592</v>
      </c>
      <c r="J215" t="s">
        <v>8</v>
      </c>
      <c r="K215" s="13">
        <v>3.6</v>
      </c>
      <c r="L215" s="13">
        <f>IFERROR($K:$K*Курс_€,"")</f>
        <v>338.40000000000003</v>
      </c>
      <c r="M215" s="14" t="s">
        <v>593</v>
      </c>
    </row>
    <row r="216" spans="1:13" ht="45" customHeight="1" x14ac:dyDescent="0.3">
      <c r="A216" s="10" t="str">
        <f>IF($G:$G="",HYPERLINK("#ОГЛАВЛЕНИЕ!A"&amp;MATCH($F:$F,[1]ОГЛАВЛЕНИЕ!$F:$F,),CHAR(187)),"")</f>
        <v/>
      </c>
      <c r="F216" s="6" t="str">
        <f>$B:$B&amp;$C:$C&amp;$D:$D&amp;$E:$E</f>
        <v/>
      </c>
      <c r="G216" s="15" t="s">
        <v>594</v>
      </c>
      <c r="H216" t="s">
        <v>11</v>
      </c>
      <c r="I216" s="16" t="s">
        <v>595</v>
      </c>
      <c r="J216" t="s">
        <v>8</v>
      </c>
      <c r="K216" s="13">
        <v>4.33</v>
      </c>
      <c r="L216" s="13">
        <f>IFERROR($K:$K*Курс_€,"")</f>
        <v>407.02</v>
      </c>
      <c r="M216" s="14" t="s">
        <v>596</v>
      </c>
    </row>
    <row r="217" spans="1:13" ht="45" customHeight="1" x14ac:dyDescent="0.3">
      <c r="A217" s="10" t="str">
        <f>IF($G:$G="",HYPERLINK("#ОГЛАВЛЕНИЕ!A"&amp;MATCH($F:$F,[1]ОГЛАВЛЕНИЕ!$F:$F,),CHAR(187)),"")</f>
        <v/>
      </c>
      <c r="F217" s="6" t="str">
        <f>$B:$B&amp;$C:$C&amp;$D:$D&amp;$E:$E</f>
        <v/>
      </c>
      <c r="G217" s="15" t="s">
        <v>597</v>
      </c>
      <c r="H217" t="s">
        <v>11</v>
      </c>
      <c r="I217" s="16" t="s">
        <v>598</v>
      </c>
      <c r="J217" t="s">
        <v>8</v>
      </c>
      <c r="K217" s="13">
        <v>8.7200000000000006</v>
      </c>
      <c r="L217" s="13">
        <f>IFERROR($K:$K*Курс_€,"")</f>
        <v>819.68000000000006</v>
      </c>
      <c r="M217" s="14" t="s">
        <v>599</v>
      </c>
    </row>
    <row r="218" spans="1:13" ht="45" customHeight="1" x14ac:dyDescent="0.3">
      <c r="A218" s="10" t="str">
        <f>IF($G:$G="",HYPERLINK("#ОГЛАВЛЕНИЕ!A"&amp;MATCH($F:$F,[1]ОГЛАВЛЕНИЕ!$F:$F,),CHAR(187)),"")</f>
        <v/>
      </c>
      <c r="F218" s="6" t="str">
        <f>$B:$B&amp;$C:$C&amp;$D:$D&amp;$E:$E</f>
        <v/>
      </c>
      <c r="G218" s="15" t="s">
        <v>600</v>
      </c>
      <c r="H218" t="s">
        <v>11</v>
      </c>
      <c r="I218" s="16" t="s">
        <v>601</v>
      </c>
      <c r="J218" t="s">
        <v>8</v>
      </c>
      <c r="K218" s="13">
        <v>5.34</v>
      </c>
      <c r="L218" s="13">
        <f>IFERROR($K:$K*Курс_€,"")</f>
        <v>501.96</v>
      </c>
      <c r="M218" s="14" t="s">
        <v>602</v>
      </c>
    </row>
    <row r="219" spans="1:13" ht="45" customHeight="1" x14ac:dyDescent="0.3">
      <c r="A219" s="10" t="str">
        <f>IF($G:$G="",HYPERLINK("#ОГЛАВЛЕНИЕ!A"&amp;MATCH($F:$F,[1]ОГЛАВЛЕНИЕ!$F:$F,),CHAR(187)),"")</f>
        <v/>
      </c>
      <c r="F219" s="6" t="str">
        <f>$B:$B&amp;$C:$C&amp;$D:$D&amp;$E:$E</f>
        <v/>
      </c>
      <c r="G219" s="15" t="s">
        <v>603</v>
      </c>
      <c r="H219" t="s">
        <v>11</v>
      </c>
      <c r="I219" s="16" t="s">
        <v>604</v>
      </c>
      <c r="J219" t="s">
        <v>8</v>
      </c>
      <c r="K219" s="13">
        <v>4.33</v>
      </c>
      <c r="L219" s="13">
        <f>IFERROR($K:$K*Курс_€,"")</f>
        <v>407.02</v>
      </c>
      <c r="M219" s="14" t="s">
        <v>605</v>
      </c>
    </row>
    <row r="220" spans="1:13" ht="45" customHeight="1" x14ac:dyDescent="0.3">
      <c r="A220" s="10" t="str">
        <f>IF($G:$G="",HYPERLINK("#ОГЛАВЛЕНИЕ!A"&amp;MATCH($F:$F,[1]ОГЛАВЛЕНИЕ!$F:$F,),CHAR(187)),"")</f>
        <v/>
      </c>
      <c r="F220" s="6" t="str">
        <f>$B:$B&amp;$C:$C&amp;$D:$D&amp;$E:$E</f>
        <v/>
      </c>
      <c r="G220" s="15" t="s">
        <v>606</v>
      </c>
      <c r="H220" t="s">
        <v>11</v>
      </c>
      <c r="I220" s="16" t="s">
        <v>607</v>
      </c>
      <c r="J220" t="s">
        <v>8</v>
      </c>
      <c r="K220" s="13">
        <v>4.33</v>
      </c>
      <c r="L220" s="13">
        <f>IFERROR($K:$K*Курс_€,"")</f>
        <v>407.02</v>
      </c>
      <c r="M220" s="14" t="s">
        <v>608</v>
      </c>
    </row>
    <row r="221" spans="1:13" ht="45" customHeight="1" x14ac:dyDescent="0.3">
      <c r="A221" s="10" t="str">
        <f>IF($G:$G="",HYPERLINK("#ОГЛАВЛЕНИЕ!A"&amp;MATCH($F:$F,[1]ОГЛАВЛЕНИЕ!$F:$F,),CHAR(187)),"")</f>
        <v/>
      </c>
      <c r="F221" s="6" t="str">
        <f>$B:$B&amp;$C:$C&amp;$D:$D&amp;$E:$E</f>
        <v/>
      </c>
      <c r="G221" s="15" t="s">
        <v>609</v>
      </c>
      <c r="H221" t="s">
        <v>11</v>
      </c>
      <c r="I221" s="16" t="s">
        <v>610</v>
      </c>
      <c r="J221" t="s">
        <v>8</v>
      </c>
      <c r="K221" s="13">
        <v>5.79</v>
      </c>
      <c r="L221" s="13">
        <f>IFERROR($K:$K*Курс_€,"")</f>
        <v>544.26</v>
      </c>
      <c r="M221" s="14" t="s">
        <v>611</v>
      </c>
    </row>
    <row r="222" spans="1:13" ht="45" customHeight="1" x14ac:dyDescent="0.3">
      <c r="A222" s="10" t="str">
        <f>IF($G:$G="",HYPERLINK("#ОГЛАВЛЕНИЕ!A"&amp;MATCH($F:$F,[1]ОГЛАВЛЕНИЕ!$F:$F,),CHAR(187)),"")</f>
        <v/>
      </c>
      <c r="F222" s="6" t="str">
        <f>$B:$B&amp;$C:$C&amp;$D:$D&amp;$E:$E</f>
        <v/>
      </c>
      <c r="G222" s="15" t="s">
        <v>612</v>
      </c>
      <c r="H222" t="s">
        <v>11</v>
      </c>
      <c r="I222" s="16" t="s">
        <v>613</v>
      </c>
      <c r="J222" t="s">
        <v>8</v>
      </c>
      <c r="K222" s="13">
        <v>3.51</v>
      </c>
      <c r="L222" s="13">
        <f>IFERROR($K:$K*Курс_€,"")</f>
        <v>329.94</v>
      </c>
      <c r="M222" s="14" t="s">
        <v>614</v>
      </c>
    </row>
    <row r="223" spans="1:13" ht="45" customHeight="1" x14ac:dyDescent="0.3">
      <c r="A223" s="10" t="str">
        <f>IF($G:$G="",HYPERLINK("#ОГЛАВЛЕНИЕ!A"&amp;MATCH($F:$F,[1]ОГЛАВЛЕНИЕ!$F:$F,),CHAR(187)),"")</f>
        <v/>
      </c>
      <c r="F223" s="6" t="str">
        <f>$B:$B&amp;$C:$C&amp;$D:$D&amp;$E:$E</f>
        <v/>
      </c>
      <c r="G223" s="15" t="s">
        <v>615</v>
      </c>
      <c r="H223" t="s">
        <v>11</v>
      </c>
      <c r="I223" s="16" t="s">
        <v>616</v>
      </c>
      <c r="J223" t="s">
        <v>8</v>
      </c>
      <c r="K223" s="13">
        <v>5.7</v>
      </c>
      <c r="L223" s="13">
        <f>IFERROR($K:$K*Курс_€,"")</f>
        <v>535.80000000000007</v>
      </c>
      <c r="M223" s="14" t="s">
        <v>617</v>
      </c>
    </row>
    <row r="224" spans="1:13" ht="45" customHeight="1" x14ac:dyDescent="0.3">
      <c r="A224" s="10" t="str">
        <f>IF($G:$G="",HYPERLINK("#ОГЛАВЛЕНИЕ!A"&amp;MATCH($F:$F,[1]ОГЛАВЛЕНИЕ!$F:$F,),CHAR(187)),"")</f>
        <v/>
      </c>
      <c r="F224" s="6" t="str">
        <f>$B:$B&amp;$C:$C&amp;$D:$D&amp;$E:$E</f>
        <v/>
      </c>
      <c r="G224" s="15" t="s">
        <v>618</v>
      </c>
      <c r="H224" t="s">
        <v>11</v>
      </c>
      <c r="I224" s="16" t="s">
        <v>619</v>
      </c>
      <c r="J224" t="s">
        <v>8</v>
      </c>
      <c r="K224" s="13">
        <v>3.6</v>
      </c>
      <c r="L224" s="13">
        <f>IFERROR($K:$K*Курс_€,"")</f>
        <v>338.40000000000003</v>
      </c>
      <c r="M224" s="14" t="s">
        <v>620</v>
      </c>
    </row>
    <row r="225" spans="1:13" ht="45" customHeight="1" x14ac:dyDescent="0.3">
      <c r="A225" s="10" t="str">
        <f>IF($G:$G="",HYPERLINK("#ОГЛАВЛЕНИЕ!A"&amp;MATCH($F:$F,[1]ОГЛАВЛЕНИЕ!$F:$F,),CHAR(187)),"")</f>
        <v/>
      </c>
      <c r="F225" s="6" t="str">
        <f>$B:$B&amp;$C:$C&amp;$D:$D&amp;$E:$E</f>
        <v/>
      </c>
      <c r="G225" s="15" t="s">
        <v>621</v>
      </c>
      <c r="H225" t="s">
        <v>11</v>
      </c>
      <c r="I225" s="16" t="s">
        <v>592</v>
      </c>
      <c r="J225" t="s">
        <v>8</v>
      </c>
      <c r="K225" s="13">
        <v>4.33</v>
      </c>
      <c r="L225" s="13">
        <f>IFERROR($K:$K*Курс_€,"")</f>
        <v>407.02</v>
      </c>
      <c r="M225" s="14" t="s">
        <v>622</v>
      </c>
    </row>
    <row r="226" spans="1:13" ht="45" customHeight="1" x14ac:dyDescent="0.3">
      <c r="A226" s="10" t="str">
        <f>IF($G:$G="",HYPERLINK("#ОГЛАВЛЕНИЕ!A"&amp;MATCH($F:$F,[1]ОГЛАВЛЕНИЕ!$F:$F,),CHAR(187)),"")</f>
        <v/>
      </c>
      <c r="F226" s="6" t="str">
        <f>$B:$B&amp;$C:$C&amp;$D:$D&amp;$E:$E</f>
        <v/>
      </c>
      <c r="G226" s="15" t="s">
        <v>623</v>
      </c>
      <c r="I226" s="16" t="s">
        <v>604</v>
      </c>
      <c r="J226" t="s">
        <v>8</v>
      </c>
      <c r="K226" s="13">
        <v>3.6</v>
      </c>
      <c r="L226" s="13">
        <f>IFERROR($K:$K*Курс_€,"")</f>
        <v>338.40000000000003</v>
      </c>
      <c r="M226" s="14" t="s">
        <v>624</v>
      </c>
    </row>
    <row r="227" spans="1:13" ht="45" customHeight="1" x14ac:dyDescent="0.3">
      <c r="A227" s="10" t="str">
        <f>IF($G:$G="",HYPERLINK("#ОГЛАВЛЕНИЕ!A"&amp;MATCH($F:$F,[1]ОГЛАВЛЕНИЕ!$F:$F,),CHAR(187)),"")</f>
        <v/>
      </c>
      <c r="F227" s="6" t="str">
        <f>$B:$B&amp;$C:$C&amp;$D:$D&amp;$E:$E</f>
        <v/>
      </c>
      <c r="G227" s="15" t="s">
        <v>625</v>
      </c>
      <c r="H227" t="s">
        <v>11</v>
      </c>
      <c r="I227" s="16" t="s">
        <v>607</v>
      </c>
      <c r="J227" t="s">
        <v>8</v>
      </c>
      <c r="K227" s="13">
        <v>3.6</v>
      </c>
      <c r="L227" s="13">
        <f>IFERROR($K:$K*Курс_€,"")</f>
        <v>338.40000000000003</v>
      </c>
      <c r="M227" s="14" t="s">
        <v>626</v>
      </c>
    </row>
    <row r="228" spans="1:13" ht="45" customHeight="1" x14ac:dyDescent="0.3">
      <c r="A228" s="10" t="str">
        <f>IF($G:$G="",HYPERLINK("#ОГЛАВЛЕНИЕ!A"&amp;MATCH($F:$F,[1]ОГЛАВЛЕНИЕ!$F:$F,),CHAR(187)),"")</f>
        <v/>
      </c>
      <c r="F228" s="6" t="str">
        <f>$B:$B&amp;$C:$C&amp;$D:$D&amp;$E:$E</f>
        <v/>
      </c>
      <c r="G228" s="15" t="s">
        <v>627</v>
      </c>
      <c r="H228" t="s">
        <v>11</v>
      </c>
      <c r="I228" s="16" t="s">
        <v>628</v>
      </c>
      <c r="J228" t="s">
        <v>8</v>
      </c>
      <c r="K228" s="13">
        <v>8.7200000000000006</v>
      </c>
      <c r="L228" s="13">
        <f>IFERROR($K:$K*Курс_€,"")</f>
        <v>819.68000000000006</v>
      </c>
      <c r="M228" s="14" t="s">
        <v>629</v>
      </c>
    </row>
    <row r="229" spans="1:13" ht="45" customHeight="1" x14ac:dyDescent="0.3">
      <c r="A229" s="10" t="str">
        <f>IF($G:$G="",HYPERLINK("#ОГЛАВЛЕНИЕ!A"&amp;MATCH($F:$F,[1]ОГЛАВЛЕНИЕ!$F:$F,),CHAR(187)),"")</f>
        <v/>
      </c>
      <c r="F229" s="6" t="str">
        <f>$B:$B&amp;$C:$C&amp;$D:$D&amp;$E:$E</f>
        <v/>
      </c>
      <c r="G229" s="15" t="s">
        <v>630</v>
      </c>
      <c r="H229" t="s">
        <v>11</v>
      </c>
      <c r="I229" s="16" t="s">
        <v>631</v>
      </c>
      <c r="J229" t="s">
        <v>8</v>
      </c>
      <c r="K229" s="13">
        <v>6.74</v>
      </c>
      <c r="L229" s="13">
        <f>IFERROR($K:$K*Курс_€,"")</f>
        <v>633.56000000000006</v>
      </c>
      <c r="M229" s="14" t="s">
        <v>632</v>
      </c>
    </row>
    <row r="230" spans="1:13" ht="45" customHeight="1" x14ac:dyDescent="0.3">
      <c r="A230" s="10" t="str">
        <f>IF($G:$G="",HYPERLINK("#ОГЛАВЛЕНИЕ!A"&amp;MATCH($F:$F,[1]ОГЛАВЛЕНИЕ!$F:$F,),CHAR(187)),"")</f>
        <v/>
      </c>
      <c r="F230" s="6" t="str">
        <f>$B:$B&amp;$C:$C&amp;$D:$D&amp;$E:$E</f>
        <v/>
      </c>
      <c r="G230" s="15" t="s">
        <v>633</v>
      </c>
      <c r="H230" t="s">
        <v>11</v>
      </c>
      <c r="I230" s="16" t="s">
        <v>634</v>
      </c>
      <c r="J230" t="s">
        <v>8</v>
      </c>
      <c r="K230" s="13">
        <v>3.6</v>
      </c>
      <c r="L230" s="13">
        <f>IFERROR($K:$K*Курс_€,"")</f>
        <v>338.40000000000003</v>
      </c>
      <c r="M230" s="14" t="s">
        <v>635</v>
      </c>
    </row>
    <row r="231" spans="1:13" ht="45" customHeight="1" x14ac:dyDescent="0.3">
      <c r="A231" s="10" t="str">
        <f>IF($G:$G="",HYPERLINK("#ОГЛАВЛЕНИЕ!A"&amp;MATCH($F:$F,[1]ОГЛАВЛЕНИЕ!$F:$F,),CHAR(187)),"")</f>
        <v/>
      </c>
      <c r="F231" s="6" t="str">
        <f>$B:$B&amp;$C:$C&amp;$D:$D&amp;$E:$E</f>
        <v/>
      </c>
      <c r="G231" s="15" t="s">
        <v>636</v>
      </c>
      <c r="H231" t="s">
        <v>11</v>
      </c>
      <c r="I231" s="16" t="s">
        <v>637</v>
      </c>
      <c r="J231" t="s">
        <v>8</v>
      </c>
      <c r="K231" s="13">
        <v>5.0599999999999996</v>
      </c>
      <c r="L231" s="13">
        <f>IFERROR($K:$K*Курс_€,"")</f>
        <v>475.64</v>
      </c>
      <c r="M231" s="14" t="s">
        <v>638</v>
      </c>
    </row>
    <row r="232" spans="1:13" ht="45" customHeight="1" x14ac:dyDescent="0.3">
      <c r="A232" s="10" t="str">
        <f>IF($G:$G="",HYPERLINK("#ОГЛАВЛЕНИЕ!A"&amp;MATCH($F:$F,[1]ОГЛАВЛЕНИЕ!$F:$F,),CHAR(187)),"")</f>
        <v/>
      </c>
      <c r="F232" s="6" t="str">
        <f>$B:$B&amp;$C:$C&amp;$D:$D&amp;$E:$E</f>
        <v/>
      </c>
      <c r="G232" s="15" t="s">
        <v>639</v>
      </c>
      <c r="H232" t="s">
        <v>11</v>
      </c>
      <c r="I232" s="16" t="s">
        <v>640</v>
      </c>
      <c r="J232" t="s">
        <v>8</v>
      </c>
      <c r="K232" s="13">
        <v>5.34</v>
      </c>
      <c r="L232" s="13">
        <f>IFERROR($K:$K*Курс_€,"")</f>
        <v>501.96</v>
      </c>
      <c r="M232" s="14" t="s">
        <v>641</v>
      </c>
    </row>
    <row r="233" spans="1:13" ht="45" customHeight="1" x14ac:dyDescent="0.3">
      <c r="A233" s="10" t="str">
        <f>IF($G:$G="",HYPERLINK("#ОГЛАВЛЕНИЕ!A"&amp;MATCH($F:$F,[1]ОГЛАВЛЕНИЕ!$F:$F,),CHAR(187)),"")</f>
        <v/>
      </c>
      <c r="F233" s="6" t="str">
        <f>$B:$B&amp;$C:$C&amp;$D:$D&amp;$E:$E</f>
        <v/>
      </c>
      <c r="G233" s="15" t="s">
        <v>642</v>
      </c>
      <c r="H233" t="s">
        <v>11</v>
      </c>
      <c r="I233" s="16" t="s">
        <v>643</v>
      </c>
      <c r="J233" t="s">
        <v>8</v>
      </c>
      <c r="K233" s="13">
        <v>3.6</v>
      </c>
      <c r="L233" s="13">
        <f>IFERROR($K:$K*Курс_€,"")</f>
        <v>338.40000000000003</v>
      </c>
      <c r="M233" s="14" t="s">
        <v>644</v>
      </c>
    </row>
    <row r="234" spans="1:13" ht="45" customHeight="1" x14ac:dyDescent="0.3">
      <c r="A234" s="10" t="str">
        <f>IF($G:$G="",HYPERLINK("#ОГЛАВЛЕНИЕ!A"&amp;MATCH($F:$F,[1]ОГЛАВЛЕНИЕ!$F:$F,),CHAR(187)),"")</f>
        <v/>
      </c>
      <c r="F234" s="6" t="str">
        <f>$B:$B&amp;$C:$C&amp;$D:$D&amp;$E:$E</f>
        <v/>
      </c>
      <c r="G234" s="15" t="s">
        <v>645</v>
      </c>
      <c r="H234" t="s">
        <v>11</v>
      </c>
      <c r="I234" s="16" t="s">
        <v>646</v>
      </c>
      <c r="J234" t="s">
        <v>8</v>
      </c>
      <c r="K234" s="13">
        <v>4.33</v>
      </c>
      <c r="L234" s="13">
        <f>IFERROR($K:$K*Курс_€,"")</f>
        <v>407.02</v>
      </c>
      <c r="M234" s="14" t="s">
        <v>647</v>
      </c>
    </row>
    <row r="235" spans="1:13" ht="45" customHeight="1" x14ac:dyDescent="0.3">
      <c r="A235" s="10" t="str">
        <f>IF($G:$G="",HYPERLINK("#ОГЛАВЛЕНИЕ!A"&amp;MATCH($F:$F,[1]ОГЛАВЛЕНИЕ!$F:$F,),CHAR(187)),"")</f>
        <v/>
      </c>
      <c r="F235" s="6" t="str">
        <f>$B:$B&amp;$C:$C&amp;$D:$D&amp;$E:$E</f>
        <v/>
      </c>
      <c r="G235" s="15" t="s">
        <v>648</v>
      </c>
      <c r="I235" s="16" t="s">
        <v>649</v>
      </c>
      <c r="J235" t="s">
        <v>8</v>
      </c>
      <c r="K235" s="13">
        <v>3.14</v>
      </c>
      <c r="L235" s="13">
        <f>IFERROR($K:$K*Курс_€,"")</f>
        <v>295.16000000000003</v>
      </c>
      <c r="M235" s="14" t="s">
        <v>650</v>
      </c>
    </row>
    <row r="236" spans="1:13" ht="45" customHeight="1" x14ac:dyDescent="0.3">
      <c r="A236" s="10" t="str">
        <f>IF($G:$G="",HYPERLINK("#ОГЛАВЛЕНИЕ!A"&amp;MATCH($F:$F,[1]ОГЛАВЛЕНИЕ!$F:$F,),CHAR(187)),"")</f>
        <v/>
      </c>
      <c r="F236" s="6" t="str">
        <f>$B:$B&amp;$C:$C&amp;$D:$D&amp;$E:$E</f>
        <v/>
      </c>
      <c r="G236" s="15" t="s">
        <v>651</v>
      </c>
      <c r="H236" t="s">
        <v>11</v>
      </c>
      <c r="I236" s="16" t="s">
        <v>583</v>
      </c>
      <c r="J236" t="s">
        <v>8</v>
      </c>
      <c r="K236" s="13">
        <v>4.33</v>
      </c>
      <c r="L236" s="13">
        <f>IFERROR($K:$K*Курс_€,"")</f>
        <v>407.02</v>
      </c>
      <c r="M236" s="14" t="s">
        <v>652</v>
      </c>
    </row>
    <row r="237" spans="1:13" ht="45" customHeight="1" x14ac:dyDescent="0.3">
      <c r="A237" s="10" t="str">
        <f>IF($G:$G="",HYPERLINK("#ОГЛАВЛЕНИЕ!A"&amp;MATCH($F:$F,[1]ОГЛАВЛЕНИЕ!$F:$F,),CHAR(187)),"")</f>
        <v/>
      </c>
      <c r="F237" s="6" t="str">
        <f>$B:$B&amp;$C:$C&amp;$D:$D&amp;$E:$E</f>
        <v/>
      </c>
      <c r="G237" s="15" t="s">
        <v>653</v>
      </c>
      <c r="H237" t="s">
        <v>11</v>
      </c>
      <c r="I237" s="16" t="s">
        <v>643</v>
      </c>
      <c r="J237" t="s">
        <v>8</v>
      </c>
      <c r="K237" s="13">
        <v>4.33</v>
      </c>
      <c r="L237" s="13">
        <f>IFERROR($K:$K*Курс_€,"")</f>
        <v>407.02</v>
      </c>
      <c r="M237" s="14" t="s">
        <v>654</v>
      </c>
    </row>
    <row r="238" spans="1:13" ht="45" customHeight="1" x14ac:dyDescent="0.3">
      <c r="A238" s="10" t="str">
        <f>IF($G:$G="",HYPERLINK("#ОГЛАВЛЕНИЕ!A"&amp;MATCH($F:$F,[1]ОГЛАВЛЕНИЕ!$F:$F,),CHAR(187)),"")</f>
        <v/>
      </c>
      <c r="F238" s="6" t="str">
        <f>$B:$B&amp;$C:$C&amp;$D:$D&amp;$E:$E</f>
        <v/>
      </c>
      <c r="G238" s="15" t="s">
        <v>655</v>
      </c>
      <c r="H238" t="s">
        <v>11</v>
      </c>
      <c r="I238" s="16" t="s">
        <v>656</v>
      </c>
      <c r="J238" t="s">
        <v>8</v>
      </c>
      <c r="K238" s="13">
        <v>4.33</v>
      </c>
      <c r="L238" s="13">
        <f>IFERROR($K:$K*Курс_€,"")</f>
        <v>407.02</v>
      </c>
      <c r="M238" s="14" t="s">
        <v>657</v>
      </c>
    </row>
    <row r="239" spans="1:13" ht="45" customHeight="1" x14ac:dyDescent="0.3">
      <c r="A239" s="10" t="str">
        <f>IF($G:$G="",HYPERLINK("#ОГЛАВЛЕНИЕ!A"&amp;MATCH($F:$F,[1]ОГЛАВЛЕНИЕ!$F:$F,),CHAR(187)),"")</f>
        <v/>
      </c>
      <c r="F239" s="6" t="str">
        <f>$B:$B&amp;$C:$C&amp;$D:$D&amp;$E:$E</f>
        <v/>
      </c>
      <c r="G239" s="15" t="s">
        <v>658</v>
      </c>
      <c r="H239" t="s">
        <v>11</v>
      </c>
      <c r="I239" s="16" t="s">
        <v>634</v>
      </c>
      <c r="J239" t="s">
        <v>8</v>
      </c>
      <c r="K239" s="13">
        <v>4.33</v>
      </c>
      <c r="L239" s="13">
        <f>IFERROR($K:$K*Курс_€,"")</f>
        <v>407.02</v>
      </c>
      <c r="M239" s="14" t="s">
        <v>659</v>
      </c>
    </row>
    <row r="240" spans="1:13" ht="45" customHeight="1" x14ac:dyDescent="0.3">
      <c r="A240" s="10" t="str">
        <f>IF($G:$G="",HYPERLINK("#ОГЛАВЛЕНИЕ!A"&amp;MATCH($F:$F,[1]ОГЛАВЛЕНИЕ!$F:$F,),CHAR(187)),"")</f>
        <v/>
      </c>
      <c r="F240" s="6" t="str">
        <f>$B:$B&amp;$C:$C&amp;$D:$D&amp;$E:$E</f>
        <v/>
      </c>
      <c r="G240" s="15" t="s">
        <v>660</v>
      </c>
      <c r="H240" t="s">
        <v>11</v>
      </c>
      <c r="I240" s="16" t="s">
        <v>661</v>
      </c>
      <c r="J240" t="s">
        <v>8</v>
      </c>
      <c r="K240" s="13">
        <v>5.65</v>
      </c>
      <c r="L240" s="13">
        <f>IFERROR($K:$K*Курс_€,"")</f>
        <v>531.1</v>
      </c>
      <c r="M240" s="14" t="s">
        <v>662</v>
      </c>
    </row>
    <row r="241" spans="1:13" ht="45" customHeight="1" x14ac:dyDescent="0.3">
      <c r="A241" s="10" t="str">
        <f>IF($G:$G="",HYPERLINK("#ОГЛАВЛЕНИЕ!A"&amp;MATCH($F:$F,[1]ОГЛАВЛЕНИЕ!$F:$F,),CHAR(187)),"")</f>
        <v/>
      </c>
      <c r="F241" s="6" t="str">
        <f>$B:$B&amp;$C:$C&amp;$D:$D&amp;$E:$E</f>
        <v/>
      </c>
      <c r="G241" s="15" t="s">
        <v>663</v>
      </c>
      <c r="H241" t="s">
        <v>11</v>
      </c>
      <c r="I241" s="16" t="s">
        <v>646</v>
      </c>
      <c r="J241" t="s">
        <v>8</v>
      </c>
      <c r="K241" s="13">
        <v>3.6</v>
      </c>
      <c r="L241" s="13">
        <f>IFERROR($K:$K*Курс_€,"")</f>
        <v>338.40000000000003</v>
      </c>
      <c r="M241" s="14" t="s">
        <v>664</v>
      </c>
    </row>
    <row r="242" spans="1:13" ht="45" customHeight="1" x14ac:dyDescent="0.3">
      <c r="A242" s="10" t="str">
        <f>IF($G:$G="",HYPERLINK("#ОГЛАВЛЕНИЕ!A"&amp;MATCH($F:$F,[1]ОГЛАВЛЕНИЕ!$F:$F,),CHAR(187)),"")</f>
        <v/>
      </c>
      <c r="F242" s="6" t="str">
        <f>$B:$B&amp;$C:$C&amp;$D:$D&amp;$E:$E</f>
        <v/>
      </c>
      <c r="G242" s="15" t="s">
        <v>665</v>
      </c>
      <c r="H242" t="s">
        <v>11</v>
      </c>
      <c r="I242" s="16" t="s">
        <v>666</v>
      </c>
      <c r="J242" t="s">
        <v>8</v>
      </c>
      <c r="K242" s="13">
        <v>4.97</v>
      </c>
      <c r="L242" s="13">
        <f>IFERROR($K:$K*Курс_€,"")</f>
        <v>467.17999999999995</v>
      </c>
      <c r="M242" s="14" t="s">
        <v>667</v>
      </c>
    </row>
    <row r="243" spans="1:13" ht="45" customHeight="1" x14ac:dyDescent="0.3">
      <c r="A243" s="10" t="str">
        <f>IF($G:$G="",HYPERLINK("#ОГЛАВЛЕНИЕ!A"&amp;MATCH($F:$F,[1]ОГЛАВЛЕНИЕ!$F:$F,),CHAR(187)),"")</f>
        <v/>
      </c>
      <c r="F243" s="6" t="str">
        <f>$B:$B&amp;$C:$C&amp;$D:$D&amp;$E:$E</f>
        <v/>
      </c>
      <c r="G243" s="15" t="s">
        <v>668</v>
      </c>
      <c r="H243" t="s">
        <v>11</v>
      </c>
      <c r="I243" s="16" t="s">
        <v>595</v>
      </c>
      <c r="J243" t="s">
        <v>8</v>
      </c>
      <c r="K243" s="13">
        <v>3.6</v>
      </c>
      <c r="L243" s="13">
        <f>IFERROR($K:$K*Курс_€,"")</f>
        <v>338.40000000000003</v>
      </c>
      <c r="M243" s="14" t="s">
        <v>669</v>
      </c>
    </row>
    <row r="244" spans="1:13" ht="45" customHeight="1" x14ac:dyDescent="0.3">
      <c r="A244" s="10" t="str">
        <f>IF($G:$G="",HYPERLINK("#ОГЛАВЛЕНИЕ!A"&amp;MATCH($F:$F,[1]ОГЛАВЛЕНИЕ!$F:$F,),CHAR(187)),"")</f>
        <v/>
      </c>
      <c r="F244" s="6" t="str">
        <f>$B:$B&amp;$C:$C&amp;$D:$D&amp;$E:$E</f>
        <v/>
      </c>
      <c r="G244" s="15" t="s">
        <v>670</v>
      </c>
      <c r="I244" s="16" t="s">
        <v>671</v>
      </c>
      <c r="J244" t="s">
        <v>8</v>
      </c>
      <c r="K244" s="13">
        <v>26.72</v>
      </c>
      <c r="L244" s="13">
        <f>IFERROR($K:$K*Курс_€,"")</f>
        <v>2511.6799999999998</v>
      </c>
      <c r="M244" s="14" t="s">
        <v>672</v>
      </c>
    </row>
    <row r="245" spans="1:13" ht="45" customHeight="1" x14ac:dyDescent="0.3">
      <c r="A245" s="10" t="str">
        <f>IF($G:$G="",HYPERLINK("#ОГЛАВЛЕНИЕ!A"&amp;MATCH($F:$F,[1]ОГЛАВЛЕНИЕ!$F:$F,),CHAR(187)),"")</f>
        <v/>
      </c>
      <c r="F245" s="6" t="str">
        <f>$B:$B&amp;$C:$C&amp;$D:$D&amp;$E:$E</f>
        <v/>
      </c>
      <c r="G245" s="15" t="s">
        <v>673</v>
      </c>
      <c r="I245" s="16" t="s">
        <v>674</v>
      </c>
      <c r="J245" t="s">
        <v>8</v>
      </c>
      <c r="K245" s="13">
        <v>28.72</v>
      </c>
      <c r="L245" s="13">
        <f>IFERROR($K:$K*Курс_€,"")</f>
        <v>2699.68</v>
      </c>
      <c r="M245" s="14" t="s">
        <v>675</v>
      </c>
    </row>
    <row r="246" spans="1:13" ht="45" customHeight="1" x14ac:dyDescent="0.3">
      <c r="A246" s="10" t="str">
        <f>IF($G:$G="",HYPERLINK("#ОГЛАВЛЕНИЕ!A"&amp;MATCH($F:$F,[1]ОГЛАВЛЕНИЕ!$F:$F,),CHAR(187)),"")</f>
        <v/>
      </c>
      <c r="F246" s="6" t="str">
        <f>$B:$B&amp;$C:$C&amp;$D:$D&amp;$E:$E</f>
        <v/>
      </c>
      <c r="G246" s="15" t="s">
        <v>676</v>
      </c>
      <c r="H246" t="s">
        <v>11</v>
      </c>
      <c r="I246" s="16" t="s">
        <v>677</v>
      </c>
      <c r="J246" t="s">
        <v>8</v>
      </c>
      <c r="K246" s="13">
        <v>29.37</v>
      </c>
      <c r="L246" s="13">
        <f>IFERROR($K:$K*Курс_€,"")</f>
        <v>2760.78</v>
      </c>
      <c r="M246" s="14" t="s">
        <v>678</v>
      </c>
    </row>
    <row r="247" spans="1:13" ht="45" customHeight="1" x14ac:dyDescent="0.3">
      <c r="A247" s="10" t="str">
        <f>IF($G:$G="",HYPERLINK("#ОГЛАВЛЕНИЕ!A"&amp;MATCH($F:$F,[1]ОГЛАВЛЕНИЕ!$F:$F,),CHAR(187)),"")</f>
        <v/>
      </c>
      <c r="F247" s="6" t="str">
        <f>$B:$B&amp;$C:$C&amp;$D:$D&amp;$E:$E</f>
        <v/>
      </c>
      <c r="G247" s="15" t="s">
        <v>679</v>
      </c>
      <c r="H247" t="s">
        <v>11</v>
      </c>
      <c r="I247" s="16" t="s">
        <v>680</v>
      </c>
      <c r="J247" t="s">
        <v>8</v>
      </c>
      <c r="K247" s="13">
        <v>65.88</v>
      </c>
      <c r="L247" s="13">
        <f>IFERROR($K:$K*Курс_€,"")</f>
        <v>6192.7199999999993</v>
      </c>
      <c r="M247" s="14" t="s">
        <v>681</v>
      </c>
    </row>
    <row r="248" spans="1:13" ht="45" customHeight="1" x14ac:dyDescent="0.3">
      <c r="A248" s="10" t="str">
        <f>IF($G:$G="",HYPERLINK("#ОГЛАВЛЕНИЕ!A"&amp;MATCH($F:$F,[1]ОГЛАВЛЕНИЕ!$F:$F,),CHAR(187)),"")</f>
        <v/>
      </c>
      <c r="F248" s="6" t="str">
        <f>$B:$B&amp;$C:$C&amp;$D:$D&amp;$E:$E</f>
        <v/>
      </c>
      <c r="G248" s="15" t="s">
        <v>682</v>
      </c>
      <c r="H248" t="s">
        <v>11</v>
      </c>
      <c r="I248" s="16" t="s">
        <v>683</v>
      </c>
      <c r="J248" t="s">
        <v>8</v>
      </c>
      <c r="K248" s="13">
        <v>42.59</v>
      </c>
      <c r="L248" s="13">
        <f>IFERROR($K:$K*Курс_€,"")</f>
        <v>4003.4600000000005</v>
      </c>
      <c r="M248" s="14" t="s">
        <v>684</v>
      </c>
    </row>
    <row r="249" spans="1:13" ht="45" customHeight="1" x14ac:dyDescent="0.3">
      <c r="A249" s="10" t="str">
        <f>IF($G:$G="",HYPERLINK("#ОГЛАВЛЕНИЕ!A"&amp;MATCH($F:$F,[1]ОГЛАВЛЕНИЕ!$F:$F,),CHAR(187)),"")</f>
        <v/>
      </c>
      <c r="F249" s="6" t="str">
        <f>$B:$B&amp;$C:$C&amp;$D:$D&amp;$E:$E</f>
        <v/>
      </c>
      <c r="G249" s="15" t="s">
        <v>685</v>
      </c>
      <c r="H249" t="s">
        <v>11</v>
      </c>
      <c r="I249" s="16" t="s">
        <v>686</v>
      </c>
      <c r="J249" t="s">
        <v>8</v>
      </c>
      <c r="K249" s="13">
        <v>17.38</v>
      </c>
      <c r="L249" s="13">
        <f>IFERROR($K:$K*Курс_€,"")</f>
        <v>1633.7199999999998</v>
      </c>
      <c r="M249" s="14" t="s">
        <v>687</v>
      </c>
    </row>
    <row r="250" spans="1:13" ht="45" customHeight="1" x14ac:dyDescent="0.3">
      <c r="A250" s="10" t="str">
        <f>IF($G:$G="",HYPERLINK("#ОГЛАВЛЕНИЕ!A"&amp;MATCH($F:$F,[1]ОГЛАВЛЕНИЕ!$F:$F,),CHAR(187)),"")</f>
        <v/>
      </c>
      <c r="F250" s="6" t="str">
        <f>$B:$B&amp;$C:$C&amp;$D:$D&amp;$E:$E</f>
        <v/>
      </c>
      <c r="G250" s="15" t="s">
        <v>688</v>
      </c>
      <c r="H250" t="s">
        <v>11</v>
      </c>
      <c r="I250" s="16" t="s">
        <v>689</v>
      </c>
      <c r="J250" t="s">
        <v>8</v>
      </c>
      <c r="K250" s="13">
        <v>53.35</v>
      </c>
      <c r="L250" s="13">
        <f>IFERROR($K:$K*Курс_€,"")</f>
        <v>5014.9000000000005</v>
      </c>
      <c r="M250" s="14" t="s">
        <v>690</v>
      </c>
    </row>
    <row r="251" spans="1:13" ht="45" customHeight="1" x14ac:dyDescent="0.3">
      <c r="A251" s="10" t="str">
        <f>IF($G:$G="",HYPERLINK("#ОГЛАВЛЕНИЕ!A"&amp;MATCH($F:$F,[1]ОГЛАВЛЕНИЕ!$F:$F,),CHAR(187)),"")</f>
        <v/>
      </c>
      <c r="F251" s="6" t="str">
        <f>$B:$B&amp;$C:$C&amp;$D:$D&amp;$E:$E</f>
        <v/>
      </c>
      <c r="G251" s="15" t="s">
        <v>691</v>
      </c>
      <c r="H251" t="s">
        <v>11</v>
      </c>
      <c r="I251" s="16" t="s">
        <v>692</v>
      </c>
      <c r="J251" t="s">
        <v>8</v>
      </c>
      <c r="K251" s="13">
        <v>40.08</v>
      </c>
      <c r="L251" s="13">
        <f>IFERROR($K:$K*Курс_€,"")</f>
        <v>3767.52</v>
      </c>
      <c r="M251" s="14" t="s">
        <v>693</v>
      </c>
    </row>
    <row r="252" spans="1:13" ht="45" customHeight="1" x14ac:dyDescent="0.3">
      <c r="A252" s="10" t="str">
        <f>IF($G:$G="",HYPERLINK("#ОГЛАВЛЕНИЕ!A"&amp;MATCH($F:$F,[1]ОГЛАВЛЕНИЕ!$F:$F,),CHAR(187)),"")</f>
        <v/>
      </c>
      <c r="F252" s="6" t="str">
        <f>$B:$B&amp;$C:$C&amp;$D:$D&amp;$E:$E</f>
        <v/>
      </c>
      <c r="G252" s="15" t="s">
        <v>694</v>
      </c>
      <c r="H252" t="s">
        <v>11</v>
      </c>
      <c r="I252" s="16" t="s">
        <v>695</v>
      </c>
      <c r="J252" t="s">
        <v>8</v>
      </c>
      <c r="K252" s="13">
        <v>25.21</v>
      </c>
      <c r="L252" s="13">
        <f>IFERROR($K:$K*Курс_€,"")</f>
        <v>2369.7400000000002</v>
      </c>
      <c r="M252" s="14" t="s">
        <v>696</v>
      </c>
    </row>
    <row r="253" spans="1:13" ht="45" customHeight="1" x14ac:dyDescent="0.3">
      <c r="A253" s="10" t="str">
        <f>IF($G:$G="",HYPERLINK("#ОГЛАВЛЕНИЕ!A"&amp;MATCH($F:$F,[1]ОГЛАВЛЕНИЕ!$F:$F,),CHAR(187)),"")</f>
        <v/>
      </c>
      <c r="F253" s="6" t="str">
        <f>$B:$B&amp;$C:$C&amp;$D:$D&amp;$E:$E</f>
        <v/>
      </c>
      <c r="G253" s="17" t="s">
        <v>697</v>
      </c>
      <c r="H253" t="s">
        <v>11</v>
      </c>
      <c r="I253" s="16" t="s">
        <v>698</v>
      </c>
      <c r="J253" t="s">
        <v>8</v>
      </c>
      <c r="K253" s="13">
        <v>30.22</v>
      </c>
      <c r="L253" s="13">
        <f>IFERROR($K:$K*Курс_€,"")</f>
        <v>2840.68</v>
      </c>
      <c r="M253" s="14" t="s">
        <v>699</v>
      </c>
    </row>
    <row r="254" spans="1:13" ht="45" customHeight="1" x14ac:dyDescent="0.3">
      <c r="A254" s="10" t="str">
        <f>IF($G:$G="",HYPERLINK("#ОГЛАВЛЕНИЕ!A"&amp;MATCH($F:$F,[1]ОГЛАВЛЕНИЕ!$F:$F,),CHAR(187)),"")</f>
        <v/>
      </c>
      <c r="F254" s="6" t="str">
        <f>$B:$B&amp;$C:$C&amp;$D:$D&amp;$E:$E</f>
        <v/>
      </c>
      <c r="G254" s="15" t="s">
        <v>700</v>
      </c>
      <c r="H254" t="s">
        <v>11</v>
      </c>
      <c r="I254" s="16" t="s">
        <v>701</v>
      </c>
      <c r="J254" t="s">
        <v>8</v>
      </c>
      <c r="K254" s="13">
        <v>108.63</v>
      </c>
      <c r="L254" s="13">
        <f>IFERROR($K:$K*Курс_€,"")</f>
        <v>10211.219999999999</v>
      </c>
      <c r="M254" s="14" t="s">
        <v>702</v>
      </c>
    </row>
    <row r="255" spans="1:13" ht="45" customHeight="1" x14ac:dyDescent="0.3">
      <c r="A255" s="10" t="str">
        <f>IF($G:$G="",HYPERLINK("#ОГЛАВЛЕНИЕ!A"&amp;MATCH($F:$F,[1]ОГЛАВЛЕНИЕ!$F:$F,),CHAR(187)),"")</f>
        <v/>
      </c>
      <c r="F255" s="6" t="str">
        <f>$B:$B&amp;$C:$C&amp;$D:$D&amp;$E:$E</f>
        <v/>
      </c>
      <c r="G255" s="15" t="s">
        <v>703</v>
      </c>
      <c r="H255" t="s">
        <v>11</v>
      </c>
      <c r="I255" s="16" t="s">
        <v>704</v>
      </c>
      <c r="J255" t="s">
        <v>8</v>
      </c>
      <c r="K255" s="13">
        <v>108.63</v>
      </c>
      <c r="L255" s="13">
        <f>IFERROR($K:$K*Курс_€,"")</f>
        <v>10211.219999999999</v>
      </c>
      <c r="M255" s="14" t="s">
        <v>705</v>
      </c>
    </row>
    <row r="256" spans="1:13" ht="45" customHeight="1" x14ac:dyDescent="0.3">
      <c r="A256" s="10" t="str">
        <f>IF($G:$G="",HYPERLINK("#ОГЛАВЛЕНИЕ!A"&amp;MATCH($F:$F,[1]ОГЛАВЛЕНИЕ!$F:$F,),CHAR(187)),"")</f>
        <v/>
      </c>
      <c r="F256" s="6" t="str">
        <f>$B:$B&amp;$C:$C&amp;$D:$D&amp;$E:$E</f>
        <v/>
      </c>
      <c r="G256" s="15" t="s">
        <v>706</v>
      </c>
      <c r="H256" t="s">
        <v>11</v>
      </c>
      <c r="I256" s="16" t="s">
        <v>707</v>
      </c>
      <c r="J256" t="s">
        <v>8</v>
      </c>
      <c r="K256" s="13">
        <v>108.63</v>
      </c>
      <c r="L256" s="13">
        <f>IFERROR($K:$K*Курс_€,"")</f>
        <v>10211.219999999999</v>
      </c>
      <c r="M256" s="14" t="s">
        <v>708</v>
      </c>
    </row>
    <row r="257" spans="1:13" ht="45" customHeight="1" x14ac:dyDescent="0.3">
      <c r="A257" s="10" t="str">
        <f>IF($G:$G="",HYPERLINK("#ОГЛАВЛЕНИЕ!A"&amp;MATCH($F:$F,[1]ОГЛАВЛЕНИЕ!$F:$F,),CHAR(187)),"")</f>
        <v/>
      </c>
      <c r="F257" s="6" t="str">
        <f>$B:$B&amp;$C:$C&amp;$D:$D&amp;$E:$E</f>
        <v/>
      </c>
      <c r="G257" s="15" t="s">
        <v>709</v>
      </c>
      <c r="H257" t="s">
        <v>11</v>
      </c>
      <c r="I257" s="16" t="s">
        <v>710</v>
      </c>
      <c r="J257" t="s">
        <v>8</v>
      </c>
      <c r="K257" s="13">
        <v>108.63</v>
      </c>
      <c r="L257" s="13">
        <f>IFERROR($K:$K*Курс_€,"")</f>
        <v>10211.219999999999</v>
      </c>
      <c r="M257" s="14" t="s">
        <v>711</v>
      </c>
    </row>
    <row r="258" spans="1:13" ht="45" customHeight="1" x14ac:dyDescent="0.3">
      <c r="A258" s="10" t="str">
        <f>IF($G:$G="",HYPERLINK("#ОГЛАВЛЕНИЕ!A"&amp;MATCH($F:$F,[1]ОГЛАВЛЕНИЕ!$F:$F,),CHAR(187)),"")</f>
        <v/>
      </c>
      <c r="F258" s="6" t="str">
        <f>$B:$B&amp;$C:$C&amp;$D:$D&amp;$E:$E</f>
        <v/>
      </c>
      <c r="G258" s="15" t="s">
        <v>712</v>
      </c>
      <c r="H258" t="s">
        <v>11</v>
      </c>
      <c r="I258" s="16" t="s">
        <v>713</v>
      </c>
      <c r="J258" t="s">
        <v>8</v>
      </c>
      <c r="K258" s="13">
        <v>108.63</v>
      </c>
      <c r="L258" s="13">
        <f>IFERROR($K:$K*Курс_€,"")</f>
        <v>10211.219999999999</v>
      </c>
      <c r="M258" s="14" t="s">
        <v>714</v>
      </c>
    </row>
    <row r="259" spans="1:13" ht="45" customHeight="1" x14ac:dyDescent="0.3">
      <c r="A259" s="10" t="str">
        <f>IF($G:$G="",HYPERLINK("#ОГЛАВЛЕНИЕ!A"&amp;MATCH($F:$F,[1]ОГЛАВЛЕНИЕ!$F:$F,),CHAR(187)),"")</f>
        <v/>
      </c>
      <c r="F259" s="6" t="str">
        <f>$B:$B&amp;$C:$C&amp;$D:$D&amp;$E:$E</f>
        <v/>
      </c>
      <c r="G259" s="15" t="s">
        <v>715</v>
      </c>
      <c r="H259" t="s">
        <v>11</v>
      </c>
      <c r="I259" s="16" t="s">
        <v>716</v>
      </c>
      <c r="J259" t="s">
        <v>8</v>
      </c>
      <c r="K259" s="13">
        <v>108.63</v>
      </c>
      <c r="L259" s="13">
        <f>IFERROR($K:$K*Курс_€,"")</f>
        <v>10211.219999999999</v>
      </c>
      <c r="M259" s="14" t="s">
        <v>717</v>
      </c>
    </row>
    <row r="260" spans="1:13" ht="45" customHeight="1" x14ac:dyDescent="0.3">
      <c r="A260" s="10" t="str">
        <f>IF($G:$G="",HYPERLINK("#ОГЛАВЛЕНИЕ!A"&amp;MATCH($F:$F,[1]ОГЛАВЛЕНИЕ!$F:$F,),CHAR(187)),"")</f>
        <v/>
      </c>
      <c r="F260" s="6" t="str">
        <f>$B:$B&amp;$C:$C&amp;$D:$D&amp;$E:$E</f>
        <v/>
      </c>
      <c r="G260" s="15" t="s">
        <v>718</v>
      </c>
      <c r="H260" t="s">
        <v>11</v>
      </c>
      <c r="I260" s="16" t="s">
        <v>719</v>
      </c>
      <c r="J260" t="s">
        <v>8</v>
      </c>
      <c r="K260" s="13">
        <v>7.83</v>
      </c>
      <c r="L260" s="13">
        <f>IFERROR($K:$K*Курс_€,"")</f>
        <v>736.02</v>
      </c>
      <c r="M260" s="14" t="s">
        <v>720</v>
      </c>
    </row>
    <row r="261" spans="1:13" ht="45" customHeight="1" x14ac:dyDescent="0.3">
      <c r="A261" s="10" t="str">
        <f>IF($G:$G="",HYPERLINK("#ОГЛАВЛЕНИЕ!A"&amp;MATCH($F:$F,[1]ОГЛАВЛЕНИЕ!$F:$F,),CHAR(187)),"")</f>
        <v/>
      </c>
      <c r="F261" s="6" t="str">
        <f>$B:$B&amp;$C:$C&amp;$D:$D&amp;$E:$E</f>
        <v/>
      </c>
      <c r="G261" s="15" t="s">
        <v>721</v>
      </c>
      <c r="H261" t="s">
        <v>11</v>
      </c>
      <c r="I261" s="16" t="s">
        <v>722</v>
      </c>
      <c r="J261" t="s">
        <v>8</v>
      </c>
      <c r="K261" s="13">
        <v>25.53</v>
      </c>
      <c r="L261" s="13">
        <f>IFERROR($K:$K*Курс_€,"")</f>
        <v>2399.8200000000002</v>
      </c>
      <c r="M261" s="14" t="s">
        <v>723</v>
      </c>
    </row>
    <row r="262" spans="1:13" ht="45" customHeight="1" x14ac:dyDescent="0.3">
      <c r="A262" s="10" t="str">
        <f>IF($G:$G="",HYPERLINK("#ОГЛАВЛЕНИЕ!A"&amp;MATCH($F:$F,[1]ОГЛАВЛЕНИЕ!$F:$F,),CHAR(187)),"")</f>
        <v/>
      </c>
      <c r="F262" s="6" t="str">
        <f>$B:$B&amp;$C:$C&amp;$D:$D&amp;$E:$E</f>
        <v/>
      </c>
      <c r="G262" s="15" t="s">
        <v>724</v>
      </c>
      <c r="H262" t="s">
        <v>11</v>
      </c>
      <c r="I262" s="16" t="s">
        <v>725</v>
      </c>
      <c r="J262" t="s">
        <v>8</v>
      </c>
      <c r="K262" s="13">
        <v>25.9</v>
      </c>
      <c r="L262" s="13">
        <f>IFERROR($K:$K*Курс_€,"")</f>
        <v>2434.6</v>
      </c>
      <c r="M262" s="14" t="s">
        <v>726</v>
      </c>
    </row>
    <row r="263" spans="1:13" ht="45" customHeight="1" x14ac:dyDescent="0.3">
      <c r="A263" s="10" t="str">
        <f>IF($G:$G="",HYPERLINK("#ОГЛАВЛЕНИЕ!A"&amp;MATCH($F:$F,[1]ОГЛАВЛЕНИЕ!$F:$F,),CHAR(187)),"")</f>
        <v/>
      </c>
      <c r="F263" s="6" t="str">
        <f>$B:$B&amp;$C:$C&amp;$D:$D&amp;$E:$E</f>
        <v/>
      </c>
      <c r="G263" s="15" t="s">
        <v>727</v>
      </c>
      <c r="H263" t="s">
        <v>11</v>
      </c>
      <c r="I263" s="16" t="s">
        <v>728</v>
      </c>
      <c r="J263" t="s">
        <v>8</v>
      </c>
      <c r="K263" s="13">
        <v>25.53</v>
      </c>
      <c r="L263" s="13">
        <f>IFERROR($K:$K*Курс_€,"")</f>
        <v>2399.8200000000002</v>
      </c>
      <c r="M263" s="14" t="s">
        <v>729</v>
      </c>
    </row>
    <row r="264" spans="1:13" ht="45" customHeight="1" x14ac:dyDescent="0.3">
      <c r="A264" s="10" t="str">
        <f>IF($G:$G="",HYPERLINK("#ОГЛАВЛЕНИЕ!A"&amp;MATCH($F:$F,[1]ОГЛАВЛЕНИЕ!$F:$F,),CHAR(187)),"")</f>
        <v/>
      </c>
      <c r="F264" s="6" t="str">
        <f>$B:$B&amp;$C:$C&amp;$D:$D&amp;$E:$E</f>
        <v/>
      </c>
      <c r="G264" s="15" t="s">
        <v>730</v>
      </c>
      <c r="H264" t="s">
        <v>11</v>
      </c>
      <c r="I264" s="16" t="s">
        <v>731</v>
      </c>
      <c r="J264" t="s">
        <v>8</v>
      </c>
      <c r="K264" s="13">
        <v>124.83</v>
      </c>
      <c r="L264" s="13">
        <f>IFERROR($K:$K*Курс_€,"")</f>
        <v>11734.02</v>
      </c>
      <c r="M264" s="14" t="s">
        <v>732</v>
      </c>
    </row>
    <row r="265" spans="1:13" ht="45" customHeight="1" x14ac:dyDescent="0.3">
      <c r="A265" s="10" t="str">
        <f>IF($G:$G="",HYPERLINK("#ОГЛАВЛЕНИЕ!A"&amp;MATCH($F:$F,[1]ОГЛАВЛЕНИЕ!$F:$F,),CHAR(187)),"")</f>
        <v/>
      </c>
      <c r="F265" s="6" t="str">
        <f>$B:$B&amp;$C:$C&amp;$D:$D&amp;$E:$E</f>
        <v/>
      </c>
      <c r="G265" s="15" t="s">
        <v>733</v>
      </c>
      <c r="H265" t="s">
        <v>11</v>
      </c>
      <c r="I265" s="16" t="s">
        <v>734</v>
      </c>
      <c r="J265" t="s">
        <v>8</v>
      </c>
      <c r="K265" s="13">
        <v>182.44</v>
      </c>
      <c r="L265" s="13">
        <f>IFERROR($K:$K*Курс_€,"")</f>
        <v>17149.36</v>
      </c>
      <c r="M265" s="14" t="s">
        <v>735</v>
      </c>
    </row>
    <row r="266" spans="1:13" ht="45" customHeight="1" x14ac:dyDescent="0.3">
      <c r="A266" s="10" t="str">
        <f>IF($G:$G="",HYPERLINK("#ОГЛАВЛЕНИЕ!A"&amp;MATCH($F:$F,[1]ОГЛАВЛЕНИЕ!$F:$F,),CHAR(187)),"")</f>
        <v/>
      </c>
      <c r="F266" s="6" t="str">
        <f>$B:$B&amp;$C:$C&amp;$D:$D&amp;$E:$E</f>
        <v/>
      </c>
      <c r="G266" s="15" t="s">
        <v>736</v>
      </c>
      <c r="H266" t="s">
        <v>11</v>
      </c>
      <c r="I266" s="16" t="s">
        <v>737</v>
      </c>
      <c r="J266" t="s">
        <v>8</v>
      </c>
      <c r="K266" s="13">
        <v>124.83</v>
      </c>
      <c r="L266" s="13">
        <f>IFERROR($K:$K*Курс_€,"")</f>
        <v>11734.02</v>
      </c>
      <c r="M266" s="14" t="s">
        <v>738</v>
      </c>
    </row>
    <row r="267" spans="1:13" ht="45" customHeight="1" x14ac:dyDescent="0.3">
      <c r="A267" s="10" t="str">
        <f>IF($G:$G="",HYPERLINK("#ОГЛАВЛЕНИЕ!A"&amp;MATCH($F:$F,[1]ОГЛАВЛЕНИЕ!$F:$F,),CHAR(187)),"")</f>
        <v/>
      </c>
      <c r="F267" s="6" t="str">
        <f>$B:$B&amp;$C:$C&amp;$D:$D&amp;$E:$E</f>
        <v/>
      </c>
      <c r="G267" s="15" t="s">
        <v>739</v>
      </c>
      <c r="H267" t="s">
        <v>11</v>
      </c>
      <c r="I267" s="16" t="s">
        <v>740</v>
      </c>
      <c r="J267" t="s">
        <v>8</v>
      </c>
      <c r="K267" s="13">
        <v>124.83</v>
      </c>
      <c r="L267" s="13">
        <f>IFERROR($K:$K*Курс_€,"")</f>
        <v>11734.02</v>
      </c>
      <c r="M267" s="14" t="s">
        <v>741</v>
      </c>
    </row>
    <row r="268" spans="1:13" ht="45" customHeight="1" x14ac:dyDescent="0.3">
      <c r="A268" s="10" t="str">
        <f>IF($G:$G="",HYPERLINK("#ОГЛАВЛЕНИЕ!A"&amp;MATCH($F:$F,[1]ОГЛАВЛЕНИЕ!$F:$F,),CHAR(187)),"")</f>
        <v/>
      </c>
      <c r="F268" s="6" t="str">
        <f>$B:$B&amp;$C:$C&amp;$D:$D&amp;$E:$E</f>
        <v/>
      </c>
      <c r="G268" s="15" t="s">
        <v>742</v>
      </c>
      <c r="H268" t="s">
        <v>11</v>
      </c>
      <c r="I268" s="16" t="s">
        <v>743</v>
      </c>
      <c r="J268" t="s">
        <v>8</v>
      </c>
      <c r="K268" s="13">
        <v>182.44</v>
      </c>
      <c r="L268" s="13">
        <f>IFERROR($K:$K*Курс_€,"")</f>
        <v>17149.36</v>
      </c>
      <c r="M268" s="14" t="s">
        <v>744</v>
      </c>
    </row>
    <row r="269" spans="1:13" ht="45" customHeight="1" x14ac:dyDescent="0.3">
      <c r="A269" s="10" t="str">
        <f>IF($G:$G="",HYPERLINK("#ОГЛАВЛЕНИЕ!A"&amp;MATCH($F:$F,[1]ОГЛАВЛЕНИЕ!$F:$F,),CHAR(187)),"")</f>
        <v/>
      </c>
      <c r="F269" s="6" t="str">
        <f>$B:$B&amp;$C:$C&amp;$D:$D&amp;$E:$E</f>
        <v/>
      </c>
      <c r="G269" s="15" t="s">
        <v>745</v>
      </c>
      <c r="H269" t="s">
        <v>11</v>
      </c>
      <c r="I269" s="16" t="s">
        <v>746</v>
      </c>
      <c r="J269" t="s">
        <v>8</v>
      </c>
      <c r="K269" s="13">
        <v>124.83</v>
      </c>
      <c r="L269" s="13">
        <f>IFERROR($K:$K*Курс_€,"")</f>
        <v>11734.02</v>
      </c>
      <c r="M269" s="14" t="s">
        <v>747</v>
      </c>
    </row>
    <row r="270" spans="1:13" ht="45" customHeight="1" x14ac:dyDescent="0.3">
      <c r="A270" s="10" t="str">
        <f>IF($G:$G="",HYPERLINK("#ОГЛАВЛЕНИЕ!A"&amp;MATCH($F:$F,[1]ОГЛАВЛЕНИЕ!$F:$F,),CHAR(187)),"")</f>
        <v/>
      </c>
      <c r="F270" s="6" t="str">
        <f>$B:$B&amp;$C:$C&amp;$D:$D&amp;$E:$E</f>
        <v/>
      </c>
      <c r="G270" s="15" t="s">
        <v>748</v>
      </c>
      <c r="H270" t="s">
        <v>11</v>
      </c>
      <c r="I270" s="16" t="s">
        <v>749</v>
      </c>
      <c r="J270" t="s">
        <v>8</v>
      </c>
      <c r="K270" s="13">
        <v>117.58</v>
      </c>
      <c r="L270" s="13">
        <f>IFERROR($K:$K*Курс_€,"")</f>
        <v>11052.52</v>
      </c>
      <c r="M270" s="14" t="s">
        <v>750</v>
      </c>
    </row>
    <row r="271" spans="1:13" ht="45" customHeight="1" x14ac:dyDescent="0.3">
      <c r="A271" s="10" t="str">
        <f>IF($G:$G="",HYPERLINK("#ОГЛАВЛЕНИЕ!A"&amp;MATCH($F:$F,[1]ОГЛАВЛЕНИЕ!$F:$F,),CHAR(187)),"")</f>
        <v/>
      </c>
      <c r="F271" s="6" t="str">
        <f>$B:$B&amp;$C:$C&amp;$D:$D&amp;$E:$E</f>
        <v/>
      </c>
      <c r="G271" s="15" t="s">
        <v>751</v>
      </c>
      <c r="H271" t="s">
        <v>11</v>
      </c>
      <c r="I271" s="16" t="s">
        <v>752</v>
      </c>
      <c r="J271" t="s">
        <v>8</v>
      </c>
      <c r="K271" s="13">
        <v>153.4</v>
      </c>
      <c r="L271" s="13">
        <f>IFERROR($K:$K*Курс_€,"")</f>
        <v>14419.6</v>
      </c>
      <c r="M271" s="14" t="s">
        <v>753</v>
      </c>
    </row>
    <row r="272" spans="1:13" ht="45" customHeight="1" x14ac:dyDescent="0.3">
      <c r="A272" s="10" t="str">
        <f>IF($G:$G="",HYPERLINK("#ОГЛАВЛЕНИЕ!A"&amp;MATCH($F:$F,[1]ОГЛАВЛЕНИЕ!$F:$F,),CHAR(187)),"")</f>
        <v/>
      </c>
      <c r="F272" s="6" t="str">
        <f>$B:$B&amp;$C:$C&amp;$D:$D&amp;$E:$E</f>
        <v/>
      </c>
      <c r="G272" s="15" t="s">
        <v>754</v>
      </c>
      <c r="H272" t="s">
        <v>11</v>
      </c>
      <c r="I272" s="16" t="s">
        <v>755</v>
      </c>
      <c r="J272" t="s">
        <v>8</v>
      </c>
      <c r="K272" s="13">
        <v>118.27</v>
      </c>
      <c r="L272" s="13">
        <f>IFERROR($K:$K*Курс_€,"")</f>
        <v>11117.38</v>
      </c>
      <c r="M272" s="14" t="s">
        <v>756</v>
      </c>
    </row>
    <row r="273" spans="1:13" ht="45" customHeight="1" x14ac:dyDescent="0.3">
      <c r="A273" s="10" t="str">
        <f>IF($G:$G="",HYPERLINK("#ОГЛАВЛЕНИЕ!A"&amp;MATCH($F:$F,[1]ОГЛАВЛЕНИЕ!$F:$F,),CHAR(187)),"")</f>
        <v/>
      </c>
      <c r="F273" s="6" t="str">
        <f>$B:$B&amp;$C:$C&amp;$D:$D&amp;$E:$E</f>
        <v/>
      </c>
      <c r="G273" s="15" t="s">
        <v>757</v>
      </c>
      <c r="H273" t="s">
        <v>11</v>
      </c>
      <c r="I273" s="16" t="s">
        <v>758</v>
      </c>
      <c r="J273" t="s">
        <v>8</v>
      </c>
      <c r="K273" s="13">
        <v>117.58</v>
      </c>
      <c r="L273" s="13">
        <f>IFERROR($K:$K*Курс_€,"")</f>
        <v>11052.52</v>
      </c>
      <c r="M273" s="14" t="s">
        <v>759</v>
      </c>
    </row>
    <row r="274" spans="1:13" ht="45" customHeight="1" x14ac:dyDescent="0.3">
      <c r="A274" s="10" t="str">
        <f>IF($G:$G="",HYPERLINK("#ОГЛАВЛЕНИЕ!A"&amp;MATCH($F:$F,[1]ОГЛАВЛЕНИЕ!$F:$F,),CHAR(187)),"")</f>
        <v/>
      </c>
      <c r="F274" s="6" t="str">
        <f>$B:$B&amp;$C:$C&amp;$D:$D&amp;$E:$E</f>
        <v/>
      </c>
      <c r="G274" s="15" t="s">
        <v>760</v>
      </c>
      <c r="H274" t="s">
        <v>11</v>
      </c>
      <c r="I274" s="16" t="s">
        <v>761</v>
      </c>
      <c r="J274" t="s">
        <v>8</v>
      </c>
      <c r="K274" s="13">
        <v>114.69</v>
      </c>
      <c r="L274" s="13">
        <f>IFERROR($K:$K*Курс_€,"")</f>
        <v>10780.86</v>
      </c>
      <c r="M274" s="14" t="s">
        <v>762</v>
      </c>
    </row>
    <row r="275" spans="1:13" ht="45" customHeight="1" x14ac:dyDescent="0.3">
      <c r="A275" s="10" t="str">
        <f>IF($G:$G="",HYPERLINK("#ОГЛАВЛЕНИЕ!A"&amp;MATCH($F:$F,[1]ОГЛАВЛЕНИЕ!$F:$F,),CHAR(187)),"")</f>
        <v/>
      </c>
      <c r="F275" s="6" t="str">
        <f>$B:$B&amp;$C:$C&amp;$D:$D&amp;$E:$E</f>
        <v/>
      </c>
      <c r="G275" s="15" t="s">
        <v>763</v>
      </c>
      <c r="H275" t="s">
        <v>11</v>
      </c>
      <c r="I275" s="16" t="s">
        <v>764</v>
      </c>
      <c r="J275" t="s">
        <v>8</v>
      </c>
      <c r="K275" s="13">
        <v>26.49</v>
      </c>
      <c r="L275" s="13">
        <f>IFERROR($K:$K*Курс_€,"")</f>
        <v>2490.06</v>
      </c>
      <c r="M275" s="14" t="s">
        <v>765</v>
      </c>
    </row>
    <row r="276" spans="1:13" ht="45" customHeight="1" x14ac:dyDescent="0.3">
      <c r="A276" s="10" t="str">
        <f>IF($G:$G="",HYPERLINK("#ОГЛАВЛЕНИЕ!A"&amp;MATCH($F:$F,[1]ОГЛАВЛЕНИЕ!$F:$F,),CHAR(187)),"")</f>
        <v/>
      </c>
      <c r="F276" s="6" t="str">
        <f>$B:$B&amp;$C:$C&amp;$D:$D&amp;$E:$E</f>
        <v/>
      </c>
      <c r="G276" s="15" t="s">
        <v>766</v>
      </c>
      <c r="H276" t="s">
        <v>11</v>
      </c>
      <c r="I276" s="16" t="s">
        <v>767</v>
      </c>
      <c r="J276" t="s">
        <v>8</v>
      </c>
      <c r="K276" s="13">
        <v>26.49</v>
      </c>
      <c r="L276" s="13">
        <f>IFERROR($K:$K*Курс_€,"")</f>
        <v>2490.06</v>
      </c>
      <c r="M276" s="14" t="s">
        <v>768</v>
      </c>
    </row>
    <row r="277" spans="1:13" ht="45" customHeight="1" x14ac:dyDescent="0.3">
      <c r="A277" s="10" t="str">
        <f>IF($G:$G="",HYPERLINK("#ОГЛАВЛЕНИЕ!A"&amp;MATCH($F:$F,[1]ОГЛАВЛЕНИЕ!$F:$F,),CHAR(187)),"")</f>
        <v/>
      </c>
      <c r="F277" s="6" t="str">
        <f>$B:$B&amp;$C:$C&amp;$D:$D&amp;$E:$E</f>
        <v/>
      </c>
      <c r="G277" s="15" t="s">
        <v>769</v>
      </c>
      <c r="H277" t="s">
        <v>11</v>
      </c>
      <c r="I277" s="16" t="s">
        <v>770</v>
      </c>
      <c r="J277" t="s">
        <v>8</v>
      </c>
      <c r="K277" s="13">
        <v>26.49</v>
      </c>
      <c r="L277" s="13">
        <f>IFERROR($K:$K*Курс_€,"")</f>
        <v>2490.06</v>
      </c>
      <c r="M277" s="14" t="s">
        <v>771</v>
      </c>
    </row>
    <row r="278" spans="1:13" ht="45" customHeight="1" x14ac:dyDescent="0.3">
      <c r="A278" s="10" t="str">
        <f>IF($G:$G="",HYPERLINK("#ОГЛАВЛЕНИЕ!A"&amp;MATCH($F:$F,[1]ОГЛАВЛЕНИЕ!$F:$F,),CHAR(187)),"")</f>
        <v/>
      </c>
      <c r="F278" s="6" t="str">
        <f>$B:$B&amp;$C:$C&amp;$D:$D&amp;$E:$E</f>
        <v/>
      </c>
      <c r="G278" s="15" t="s">
        <v>772</v>
      </c>
      <c r="H278" t="s">
        <v>11</v>
      </c>
      <c r="I278" s="16" t="s">
        <v>773</v>
      </c>
      <c r="J278" t="s">
        <v>8</v>
      </c>
      <c r="K278" s="13">
        <v>26.49</v>
      </c>
      <c r="L278" s="13">
        <f>IFERROR($K:$K*Курс_€,"")</f>
        <v>2490.06</v>
      </c>
      <c r="M278" s="14" t="s">
        <v>774</v>
      </c>
    </row>
    <row r="279" spans="1:13" ht="45" customHeight="1" x14ac:dyDescent="0.3">
      <c r="A279" s="10" t="str">
        <f>IF($G:$G="",HYPERLINK("#ОГЛАВЛЕНИЕ!A"&amp;MATCH($F:$F,[1]ОГЛАВЛЕНИЕ!$F:$F,),CHAR(187)),"")</f>
        <v/>
      </c>
      <c r="F279" s="6" t="str">
        <f>$B:$B&amp;$C:$C&amp;$D:$D&amp;$E:$E</f>
        <v/>
      </c>
      <c r="G279" s="15" t="s">
        <v>775</v>
      </c>
      <c r="H279" t="s">
        <v>11</v>
      </c>
      <c r="I279" s="16" t="s">
        <v>776</v>
      </c>
      <c r="J279" t="s">
        <v>8</v>
      </c>
      <c r="K279" s="13">
        <v>26.49</v>
      </c>
      <c r="L279" s="13">
        <f>IFERROR($K:$K*Курс_€,"")</f>
        <v>2490.06</v>
      </c>
      <c r="M279" s="14" t="s">
        <v>777</v>
      </c>
    </row>
    <row r="280" spans="1:13" ht="45" customHeight="1" x14ac:dyDescent="0.3">
      <c r="A280" s="10" t="str">
        <f>IF($G:$G="",HYPERLINK("#ОГЛАВЛЕНИЕ!A"&amp;MATCH($F:$F,[1]ОГЛАВЛЕНИЕ!$F:$F,),CHAR(187)),"")</f>
        <v/>
      </c>
      <c r="F280" s="6" t="str">
        <f>$B:$B&amp;$C:$C&amp;$D:$D&amp;$E:$E</f>
        <v/>
      </c>
      <c r="G280" s="15" t="s">
        <v>778</v>
      </c>
      <c r="H280" t="s">
        <v>11</v>
      </c>
      <c r="I280" s="16" t="s">
        <v>779</v>
      </c>
      <c r="J280" t="s">
        <v>8</v>
      </c>
      <c r="K280" s="13">
        <v>26.49</v>
      </c>
      <c r="L280" s="13">
        <f>IFERROR($K:$K*Курс_€,"")</f>
        <v>2490.06</v>
      </c>
      <c r="M280" s="14" t="s">
        <v>780</v>
      </c>
    </row>
    <row r="281" spans="1:13" ht="45" customHeight="1" x14ac:dyDescent="0.3">
      <c r="A281" s="10" t="str">
        <f>IF($G:$G="",HYPERLINK("#ОГЛАВЛЕНИЕ!A"&amp;MATCH($F:$F,[1]ОГЛАВЛЕНИЕ!$F:$F,),CHAR(187)),"")</f>
        <v/>
      </c>
      <c r="F281" s="6" t="str">
        <f>$B:$B&amp;$C:$C&amp;$D:$D&amp;$E:$E</f>
        <v/>
      </c>
      <c r="G281" s="15" t="s">
        <v>781</v>
      </c>
      <c r="H281" t="s">
        <v>11</v>
      </c>
      <c r="I281" s="16" t="s">
        <v>782</v>
      </c>
      <c r="J281" t="s">
        <v>8</v>
      </c>
      <c r="K281" s="13">
        <v>26.49</v>
      </c>
      <c r="L281" s="13">
        <f>IFERROR($K:$K*Курс_€,"")</f>
        <v>2490.06</v>
      </c>
      <c r="M281" s="14" t="s">
        <v>783</v>
      </c>
    </row>
    <row r="282" spans="1:13" ht="45" customHeight="1" x14ac:dyDescent="0.3">
      <c r="A282" s="10" t="str">
        <f>IF($G:$G="",HYPERLINK("#ОГЛАВЛЕНИЕ!A"&amp;MATCH($F:$F,[1]ОГЛАВЛЕНИЕ!$F:$F,),CHAR(187)),"")</f>
        <v/>
      </c>
      <c r="F282" s="6" t="str">
        <f>$B:$B&amp;$C:$C&amp;$D:$D&amp;$E:$E</f>
        <v/>
      </c>
      <c r="G282" s="15" t="s">
        <v>784</v>
      </c>
      <c r="H282" t="s">
        <v>11</v>
      </c>
      <c r="I282" s="16" t="s">
        <v>785</v>
      </c>
      <c r="J282" t="s">
        <v>8</v>
      </c>
      <c r="K282" s="13">
        <v>26.49</v>
      </c>
      <c r="L282" s="13">
        <f>IFERROR($K:$K*Курс_€,"")</f>
        <v>2490.06</v>
      </c>
      <c r="M282" s="14" t="s">
        <v>786</v>
      </c>
    </row>
    <row r="283" spans="1:13" ht="45" customHeight="1" x14ac:dyDescent="0.3">
      <c r="A283" s="10" t="str">
        <f>IF($G:$G="",HYPERLINK("#ОГЛАВЛЕНИЕ!A"&amp;MATCH($F:$F,[1]ОГЛАВЛЕНИЕ!$F:$F,),CHAR(187)),"")</f>
        <v/>
      </c>
      <c r="F283" s="6" t="str">
        <f>$B:$B&amp;$C:$C&amp;$D:$D&amp;$E:$E</f>
        <v/>
      </c>
      <c r="G283" s="15" t="s">
        <v>787</v>
      </c>
      <c r="H283" t="s">
        <v>11</v>
      </c>
      <c r="I283" s="16" t="s">
        <v>788</v>
      </c>
      <c r="J283" t="s">
        <v>8</v>
      </c>
      <c r="K283" s="13">
        <v>62.68</v>
      </c>
      <c r="L283" s="13">
        <f>IFERROR($K:$K*Курс_€,"")</f>
        <v>5891.92</v>
      </c>
      <c r="M283" s="14" t="s">
        <v>789</v>
      </c>
    </row>
    <row r="284" spans="1:13" ht="45" customHeight="1" x14ac:dyDescent="0.3">
      <c r="A284" s="10" t="str">
        <f>IF($G:$G="",HYPERLINK("#ОГЛАВЛЕНИЕ!A"&amp;MATCH($F:$F,[1]ОГЛАВЛЕНИЕ!$F:$F,),CHAR(187)),"")</f>
        <v/>
      </c>
      <c r="F284" s="6" t="str">
        <f>$B:$B&amp;$C:$C&amp;$D:$D&amp;$E:$E</f>
        <v/>
      </c>
      <c r="G284" s="15" t="s">
        <v>790</v>
      </c>
      <c r="H284" t="s">
        <v>11</v>
      </c>
      <c r="I284" s="16" t="s">
        <v>791</v>
      </c>
      <c r="J284" t="s">
        <v>8</v>
      </c>
      <c r="K284" s="13">
        <v>62.68</v>
      </c>
      <c r="L284" s="13">
        <f>IFERROR($K:$K*Курс_€,"")</f>
        <v>5891.92</v>
      </c>
      <c r="M284" s="14" t="s">
        <v>792</v>
      </c>
    </row>
    <row r="285" spans="1:13" ht="45" customHeight="1" x14ac:dyDescent="0.3">
      <c r="A285" s="10" t="str">
        <f>IF($G:$G="",HYPERLINK("#ОГЛАВЛЕНИЕ!A"&amp;MATCH($F:$F,[1]ОГЛАВЛЕНИЕ!$F:$F,),CHAR(187)),"")</f>
        <v/>
      </c>
      <c r="F285" s="6" t="str">
        <f>$B:$B&amp;$C:$C&amp;$D:$D&amp;$E:$E</f>
        <v/>
      </c>
      <c r="G285" s="15" t="s">
        <v>793</v>
      </c>
      <c r="H285" t="s">
        <v>11</v>
      </c>
      <c r="I285" s="16" t="s">
        <v>794</v>
      </c>
      <c r="J285" t="s">
        <v>8</v>
      </c>
      <c r="K285" s="13">
        <v>62.68</v>
      </c>
      <c r="L285" s="13">
        <f>IFERROR($K:$K*Курс_€,"")</f>
        <v>5891.92</v>
      </c>
      <c r="M285" s="14" t="s">
        <v>795</v>
      </c>
    </row>
    <row r="286" spans="1:13" ht="45" customHeight="1" x14ac:dyDescent="0.3">
      <c r="A286" s="10" t="str">
        <f>IF($G:$G="",HYPERLINK("#ОГЛАВЛЕНИЕ!A"&amp;MATCH($F:$F,[1]ОГЛАВЛЕНИЕ!$F:$F,),CHAR(187)),"")</f>
        <v/>
      </c>
      <c r="F286" s="6" t="str">
        <f>$B:$B&amp;$C:$C&amp;$D:$D&amp;$E:$E</f>
        <v/>
      </c>
      <c r="G286" s="15" t="s">
        <v>796</v>
      </c>
      <c r="H286" t="s">
        <v>11</v>
      </c>
      <c r="I286" s="16" t="s">
        <v>797</v>
      </c>
      <c r="J286" t="s">
        <v>8</v>
      </c>
      <c r="K286" s="13">
        <v>62.68</v>
      </c>
      <c r="L286" s="13">
        <f>IFERROR($K:$K*Курс_€,"")</f>
        <v>5891.92</v>
      </c>
      <c r="M286" s="14" t="s">
        <v>798</v>
      </c>
    </row>
    <row r="287" spans="1:13" ht="45" customHeight="1" x14ac:dyDescent="0.3">
      <c r="A287" s="10" t="str">
        <f>IF($G:$G="",HYPERLINK("#ОГЛАВЛЕНИЕ!A"&amp;MATCH($F:$F,[1]ОГЛАВЛЕНИЕ!$F:$F,),CHAR(187)),"")</f>
        <v/>
      </c>
      <c r="F287" s="6" t="str">
        <f>$B:$B&amp;$C:$C&amp;$D:$D&amp;$E:$E</f>
        <v/>
      </c>
      <c r="G287" s="15" t="s">
        <v>799</v>
      </c>
      <c r="H287" t="s">
        <v>11</v>
      </c>
      <c r="I287" s="16" t="s">
        <v>800</v>
      </c>
      <c r="J287" t="s">
        <v>8</v>
      </c>
      <c r="K287" s="13">
        <v>62.68</v>
      </c>
      <c r="L287" s="13">
        <f>IFERROR($K:$K*Курс_€,"")</f>
        <v>5891.92</v>
      </c>
      <c r="M287" s="14" t="s">
        <v>801</v>
      </c>
    </row>
    <row r="288" spans="1:13" ht="45" customHeight="1" x14ac:dyDescent="0.3">
      <c r="A288" s="10" t="str">
        <f>IF($G:$G="",HYPERLINK("#ОГЛАВЛЕНИЕ!A"&amp;MATCH($F:$F,[1]ОГЛАВЛЕНИЕ!$F:$F,),CHAR(187)),"")</f>
        <v/>
      </c>
      <c r="F288" s="6" t="str">
        <f>$B:$B&amp;$C:$C&amp;$D:$D&amp;$E:$E</f>
        <v/>
      </c>
      <c r="G288" s="15" t="s">
        <v>802</v>
      </c>
      <c r="H288" t="s">
        <v>11</v>
      </c>
      <c r="I288" s="16" t="s">
        <v>803</v>
      </c>
      <c r="J288" t="s">
        <v>8</v>
      </c>
      <c r="K288" s="13">
        <v>62.68</v>
      </c>
      <c r="L288" s="13">
        <f>IFERROR($K:$K*Курс_€,"")</f>
        <v>5891.92</v>
      </c>
      <c r="M288" s="14" t="s">
        <v>804</v>
      </c>
    </row>
    <row r="289" spans="1:13" ht="45" customHeight="1" x14ac:dyDescent="0.3">
      <c r="A289" s="10" t="str">
        <f>IF($G:$G="",HYPERLINK("#ОГЛАВЛЕНИЕ!A"&amp;MATCH($F:$F,[1]ОГЛАВЛЕНИЕ!$F:$F,),CHAR(187)),"")</f>
        <v/>
      </c>
      <c r="F289" s="6" t="str">
        <f>$B:$B&amp;$C:$C&amp;$D:$D&amp;$E:$E</f>
        <v/>
      </c>
      <c r="G289" s="15" t="s">
        <v>805</v>
      </c>
      <c r="H289" t="s">
        <v>11</v>
      </c>
      <c r="I289" s="16" t="s">
        <v>806</v>
      </c>
      <c r="J289" t="s">
        <v>8</v>
      </c>
      <c r="K289" s="13">
        <v>62.68</v>
      </c>
      <c r="L289" s="13">
        <f>IFERROR($K:$K*Курс_€,"")</f>
        <v>5891.92</v>
      </c>
      <c r="M289" s="14" t="s">
        <v>807</v>
      </c>
    </row>
    <row r="290" spans="1:13" ht="45" customHeight="1" x14ac:dyDescent="0.3">
      <c r="A290" s="10" t="str">
        <f>IF($G:$G="",HYPERLINK("#ОГЛАВЛЕНИЕ!A"&amp;MATCH($F:$F,[1]ОГЛАВЛЕНИЕ!$F:$F,),CHAR(187)),"")</f>
        <v/>
      </c>
      <c r="F290" s="6" t="str">
        <f>$B:$B&amp;$C:$C&amp;$D:$D&amp;$E:$E</f>
        <v/>
      </c>
      <c r="G290" s="15" t="s">
        <v>808</v>
      </c>
      <c r="H290" t="s">
        <v>11</v>
      </c>
      <c r="I290" s="16" t="s">
        <v>809</v>
      </c>
      <c r="J290" t="s">
        <v>8</v>
      </c>
      <c r="K290" s="13">
        <v>62.68</v>
      </c>
      <c r="L290" s="13">
        <f>IFERROR($K:$K*Курс_€,"")</f>
        <v>5891.92</v>
      </c>
      <c r="M290" s="14" t="s">
        <v>810</v>
      </c>
    </row>
    <row r="291" spans="1:13" ht="45" customHeight="1" x14ac:dyDescent="0.3">
      <c r="A291" s="10" t="str">
        <f>IF($G:$G="",HYPERLINK("#ОГЛАВЛЕНИЕ!A"&amp;MATCH($F:$F,[1]ОГЛАВЛЕНИЕ!$F:$F,),CHAR(187)),"")</f>
        <v/>
      </c>
      <c r="F291" s="6" t="str">
        <f>$B:$B&amp;$C:$C&amp;$D:$D&amp;$E:$E</f>
        <v/>
      </c>
      <c r="G291" s="15" t="s">
        <v>811</v>
      </c>
      <c r="H291" t="s">
        <v>11</v>
      </c>
      <c r="I291" s="16" t="s">
        <v>812</v>
      </c>
      <c r="J291" t="s">
        <v>8</v>
      </c>
      <c r="K291" s="13">
        <v>62.68</v>
      </c>
      <c r="L291" s="13">
        <f>IFERROR($K:$K*Курс_€,"")</f>
        <v>5891.92</v>
      </c>
      <c r="M291" s="14" t="s">
        <v>813</v>
      </c>
    </row>
    <row r="292" spans="1:13" ht="45" customHeight="1" x14ac:dyDescent="0.3">
      <c r="A292" s="10" t="str">
        <f>IF($G:$G="",HYPERLINK("#ОГЛАВЛЕНИЕ!A"&amp;MATCH($F:$F,[1]ОГЛАВЛЕНИЕ!$F:$F,),CHAR(187)),"")</f>
        <v/>
      </c>
      <c r="F292" s="6" t="str">
        <f>$B:$B&amp;$C:$C&amp;$D:$D&amp;$E:$E</f>
        <v/>
      </c>
      <c r="G292" s="15" t="s">
        <v>814</v>
      </c>
      <c r="H292" t="s">
        <v>11</v>
      </c>
      <c r="I292" s="16" t="s">
        <v>815</v>
      </c>
      <c r="J292" t="s">
        <v>8</v>
      </c>
      <c r="K292" s="13">
        <v>62.68</v>
      </c>
      <c r="L292" s="13">
        <f>IFERROR($K:$K*Курс_€,"")</f>
        <v>5891.92</v>
      </c>
      <c r="M292" s="14" t="s">
        <v>816</v>
      </c>
    </row>
    <row r="293" spans="1:13" ht="45" customHeight="1" x14ac:dyDescent="0.3">
      <c r="A293" s="10" t="str">
        <f>IF($G:$G="",HYPERLINK("#ОГЛАВЛЕНИЕ!A"&amp;MATCH($F:$F,[1]ОГЛАВЛЕНИЕ!$F:$F,),CHAR(187)),"")</f>
        <v/>
      </c>
      <c r="F293" s="6" t="str">
        <f>$B:$B&amp;$C:$C&amp;$D:$D&amp;$E:$E</f>
        <v/>
      </c>
      <c r="G293" s="15" t="s">
        <v>817</v>
      </c>
      <c r="H293" t="s">
        <v>11</v>
      </c>
      <c r="I293" s="16" t="s">
        <v>818</v>
      </c>
      <c r="J293" t="s">
        <v>8</v>
      </c>
      <c r="K293" s="13">
        <v>6.56</v>
      </c>
      <c r="L293" s="13">
        <f>IFERROR($K:$K*Курс_€,"")</f>
        <v>616.64</v>
      </c>
      <c r="M293" s="14" t="s">
        <v>819</v>
      </c>
    </row>
    <row r="294" spans="1:13" ht="45" customHeight="1" x14ac:dyDescent="0.3">
      <c r="A294" s="10" t="str">
        <f>IF($G:$G="",HYPERLINK("#ОГЛАВЛЕНИЕ!A"&amp;MATCH($F:$F,[1]ОГЛАВЛЕНИЕ!$F:$F,),CHAR(187)),"")</f>
        <v/>
      </c>
      <c r="F294" s="6" t="str">
        <f>$B:$B&amp;$C:$C&amp;$D:$D&amp;$E:$E</f>
        <v/>
      </c>
      <c r="G294" s="15" t="s">
        <v>820</v>
      </c>
      <c r="H294" t="s">
        <v>11</v>
      </c>
      <c r="I294" s="16" t="s">
        <v>821</v>
      </c>
      <c r="J294" t="s">
        <v>8</v>
      </c>
      <c r="K294" s="13">
        <v>159.09</v>
      </c>
      <c r="L294" s="13">
        <f>IFERROR($K:$K*Курс_€,"")</f>
        <v>14954.460000000001</v>
      </c>
      <c r="M294" s="14" t="s">
        <v>822</v>
      </c>
    </row>
    <row r="295" spans="1:13" ht="45" customHeight="1" x14ac:dyDescent="0.3">
      <c r="A295" s="10" t="str">
        <f>IF($G:$G="",HYPERLINK("#ОГЛАВЛЕНИЕ!A"&amp;MATCH($F:$F,[1]ОГЛАВЛЕНИЕ!$F:$F,),CHAR(187)),"")</f>
        <v/>
      </c>
      <c r="F295" s="6" t="str">
        <f>$B:$B&amp;$C:$C&amp;$D:$D&amp;$E:$E</f>
        <v/>
      </c>
      <c r="G295" s="15" t="s">
        <v>823</v>
      </c>
      <c r="H295" t="s">
        <v>11</v>
      </c>
      <c r="I295" s="16" t="s">
        <v>824</v>
      </c>
      <c r="J295" t="s">
        <v>8</v>
      </c>
      <c r="K295" s="13">
        <v>251.83</v>
      </c>
      <c r="L295" s="13">
        <f>IFERROR($K:$K*Курс_€,"")</f>
        <v>23672.02</v>
      </c>
      <c r="M295" s="14" t="s">
        <v>825</v>
      </c>
    </row>
    <row r="296" spans="1:13" ht="45" customHeight="1" x14ac:dyDescent="0.3">
      <c r="A296" s="10" t="str">
        <f>IF($G:$G="",HYPERLINK("#ОГЛАВЛЕНИЕ!A"&amp;MATCH($F:$F,[1]ОГЛАВЛЕНИЕ!$F:$F,),CHAR(187)),"")</f>
        <v/>
      </c>
      <c r="F296" s="6" t="str">
        <f>$B:$B&amp;$C:$C&amp;$D:$D&amp;$E:$E</f>
        <v/>
      </c>
      <c r="G296" s="15" t="s">
        <v>826</v>
      </c>
      <c r="H296" t="s">
        <v>11</v>
      </c>
      <c r="I296" s="16" t="s">
        <v>827</v>
      </c>
      <c r="J296" t="s">
        <v>8</v>
      </c>
      <c r="K296" s="13">
        <v>25.9</v>
      </c>
      <c r="L296" s="13">
        <f>IFERROR($K:$K*Курс_€,"")</f>
        <v>2434.6</v>
      </c>
      <c r="M296" s="14" t="s">
        <v>828</v>
      </c>
    </row>
    <row r="297" spans="1:13" ht="45" customHeight="1" x14ac:dyDescent="0.3">
      <c r="A297" s="10" t="str">
        <f>IF($G:$G="",HYPERLINK("#ОГЛАВЛЕНИЕ!A"&amp;MATCH($F:$F,[1]ОГЛАВЛЕНИЕ!$F:$F,),CHAR(187)),"")</f>
        <v/>
      </c>
      <c r="F297" s="6" t="str">
        <f>$B:$B&amp;$C:$C&amp;$D:$D&amp;$E:$E</f>
        <v/>
      </c>
      <c r="G297" s="15" t="s">
        <v>829</v>
      </c>
      <c r="H297" t="s">
        <v>11</v>
      </c>
      <c r="I297" s="16" t="s">
        <v>830</v>
      </c>
      <c r="J297" t="s">
        <v>8</v>
      </c>
      <c r="K297" s="13">
        <v>25.9</v>
      </c>
      <c r="L297" s="13">
        <f>IFERROR($K:$K*Курс_€,"")</f>
        <v>2434.6</v>
      </c>
      <c r="M297" s="14" t="s">
        <v>831</v>
      </c>
    </row>
    <row r="298" spans="1:13" ht="45" customHeight="1" x14ac:dyDescent="0.3">
      <c r="A298" s="10" t="str">
        <f>IF($G:$G="",HYPERLINK("#ОГЛАВЛЕНИЕ!A"&amp;MATCH($F:$F,[1]ОГЛАВЛЕНИЕ!$F:$F,),CHAR(187)),"")</f>
        <v/>
      </c>
      <c r="F298" s="6" t="str">
        <f>$B:$B&amp;$C:$C&amp;$D:$D&amp;$E:$E</f>
        <v/>
      </c>
      <c r="G298" s="15" t="s">
        <v>832</v>
      </c>
      <c r="H298" t="s">
        <v>11</v>
      </c>
      <c r="I298" s="16" t="s">
        <v>833</v>
      </c>
      <c r="J298" t="s">
        <v>8</v>
      </c>
      <c r="K298" s="13">
        <v>25.53</v>
      </c>
      <c r="L298" s="13">
        <f>IFERROR($K:$K*Курс_€,"")</f>
        <v>2399.8200000000002</v>
      </c>
      <c r="M298" s="14" t="s">
        <v>834</v>
      </c>
    </row>
    <row r="299" spans="1:13" ht="45" customHeight="1" x14ac:dyDescent="0.3">
      <c r="A299" s="10" t="str">
        <f>IF($G:$G="",HYPERLINK("#ОГЛАВЛЕНИЕ!A"&amp;MATCH($F:$F,[1]ОГЛАВЛЕНИЕ!$F:$F,),CHAR(187)),"")</f>
        <v/>
      </c>
      <c r="F299" s="6" t="str">
        <f>$B:$B&amp;$C:$C&amp;$D:$D&amp;$E:$E</f>
        <v/>
      </c>
      <c r="G299" s="15" t="s">
        <v>835</v>
      </c>
      <c r="H299" t="s">
        <v>11</v>
      </c>
      <c r="I299" s="16" t="s">
        <v>836</v>
      </c>
      <c r="J299" t="s">
        <v>8</v>
      </c>
      <c r="K299" s="13">
        <v>25.53</v>
      </c>
      <c r="L299" s="13">
        <f>IFERROR($K:$K*Курс_€,"")</f>
        <v>2399.8200000000002</v>
      </c>
      <c r="M299" s="14" t="s">
        <v>837</v>
      </c>
    </row>
    <row r="300" spans="1:13" ht="45" customHeight="1" x14ac:dyDescent="0.3">
      <c r="A300" s="10" t="str">
        <f>IF($G:$G="",HYPERLINK("#ОГЛАВЛЕНИЕ!A"&amp;MATCH($F:$F,[1]ОГЛАВЛЕНИЕ!$F:$F,),CHAR(187)),"")</f>
        <v/>
      </c>
      <c r="F300" s="6" t="str">
        <f>$B:$B&amp;$C:$C&amp;$D:$D&amp;$E:$E</f>
        <v/>
      </c>
      <c r="G300" s="15" t="s">
        <v>838</v>
      </c>
      <c r="H300" t="s">
        <v>11</v>
      </c>
      <c r="I300" s="16" t="s">
        <v>839</v>
      </c>
      <c r="J300" t="s">
        <v>8</v>
      </c>
      <c r="K300" s="13">
        <v>25.9</v>
      </c>
      <c r="L300" s="13">
        <f>IFERROR($K:$K*Курс_€,"")</f>
        <v>2434.6</v>
      </c>
      <c r="M300" s="14" t="s">
        <v>840</v>
      </c>
    </row>
    <row r="301" spans="1:13" ht="45" customHeight="1" x14ac:dyDescent="0.3">
      <c r="A301" s="10" t="str">
        <f>IF($G:$G="",HYPERLINK("#ОГЛАВЛЕНИЕ!A"&amp;MATCH($F:$F,[1]ОГЛАВЛЕНИЕ!$F:$F,),CHAR(187)),"")</f>
        <v/>
      </c>
      <c r="F301" s="6" t="str">
        <f>$B:$B&amp;$C:$C&amp;$D:$D&amp;$E:$E</f>
        <v/>
      </c>
      <c r="G301" s="15" t="s">
        <v>841</v>
      </c>
      <c r="H301" t="s">
        <v>11</v>
      </c>
      <c r="I301" s="16" t="s">
        <v>842</v>
      </c>
      <c r="J301" t="s">
        <v>8</v>
      </c>
      <c r="K301" s="13">
        <v>111.34</v>
      </c>
      <c r="L301" s="13">
        <f>IFERROR($K:$K*Курс_€,"")</f>
        <v>10465.960000000001</v>
      </c>
      <c r="M301" s="14" t="s">
        <v>843</v>
      </c>
    </row>
    <row r="302" spans="1:13" ht="45" customHeight="1" x14ac:dyDescent="0.3">
      <c r="A302" s="10" t="str">
        <f>IF($G:$G="",HYPERLINK("#ОГЛАВЛЕНИЕ!A"&amp;MATCH($F:$F,[1]ОГЛАВЛЕНИЕ!$F:$F,),CHAR(187)),"")</f>
        <v/>
      </c>
      <c r="F302" s="6" t="str">
        <f>$B:$B&amp;$C:$C&amp;$D:$D&amp;$E:$E</f>
        <v/>
      </c>
      <c r="G302" s="15" t="s">
        <v>844</v>
      </c>
      <c r="H302" t="s">
        <v>11</v>
      </c>
      <c r="I302" s="16" t="s">
        <v>845</v>
      </c>
      <c r="J302" t="s">
        <v>8</v>
      </c>
      <c r="K302" s="13">
        <v>25.15</v>
      </c>
      <c r="L302" s="13">
        <f>IFERROR($K:$K*Курс_€,"")</f>
        <v>2364.1</v>
      </c>
      <c r="M302" s="14" t="s">
        <v>846</v>
      </c>
    </row>
    <row r="303" spans="1:13" ht="45" customHeight="1" x14ac:dyDescent="0.3">
      <c r="A303" s="10" t="str">
        <f>IF($G:$G="",HYPERLINK("#ОГЛАВЛЕНИЕ!A"&amp;MATCH($F:$F,[1]ОГЛАВЛЕНИЕ!$F:$F,),CHAR(187)),"")</f>
        <v/>
      </c>
      <c r="F303" s="6" t="str">
        <f>$B:$B&amp;$C:$C&amp;$D:$D&amp;$E:$E</f>
        <v/>
      </c>
      <c r="G303" s="15" t="s">
        <v>847</v>
      </c>
      <c r="H303" t="s">
        <v>11</v>
      </c>
      <c r="I303" s="16" t="s">
        <v>848</v>
      </c>
      <c r="J303" t="s">
        <v>8</v>
      </c>
      <c r="K303" s="13">
        <v>25.15</v>
      </c>
      <c r="L303" s="13">
        <f>IFERROR($K:$K*Курс_€,"")</f>
        <v>2364.1</v>
      </c>
      <c r="M303" s="14" t="s">
        <v>849</v>
      </c>
    </row>
    <row r="304" spans="1:13" ht="45" customHeight="1" x14ac:dyDescent="0.3">
      <c r="A304" s="10" t="str">
        <f>IF($G:$G="",HYPERLINK("#ОГЛАВЛЕНИЕ!A"&amp;MATCH($F:$F,[1]ОГЛАВЛЕНИЕ!$F:$F,),CHAR(187)),"")</f>
        <v/>
      </c>
      <c r="F304" s="6" t="str">
        <f>$B:$B&amp;$C:$C&amp;$D:$D&amp;$E:$E</f>
        <v/>
      </c>
      <c r="G304" s="15" t="s">
        <v>850</v>
      </c>
      <c r="H304" t="s">
        <v>11</v>
      </c>
      <c r="I304" s="16" t="s">
        <v>851</v>
      </c>
      <c r="J304" t="s">
        <v>8</v>
      </c>
      <c r="K304" s="13">
        <v>25.15</v>
      </c>
      <c r="L304" s="13">
        <f>IFERROR($K:$K*Курс_€,"")</f>
        <v>2364.1</v>
      </c>
      <c r="M304" s="14" t="s">
        <v>852</v>
      </c>
    </row>
    <row r="305" spans="1:13" ht="45" customHeight="1" x14ac:dyDescent="0.3">
      <c r="A305" s="10" t="str">
        <f>IF($G:$G="",HYPERLINK("#ОГЛАВЛЕНИЕ!A"&amp;MATCH($F:$F,[1]ОГЛАВЛЕНИЕ!$F:$F,),CHAR(187)),"")</f>
        <v/>
      </c>
      <c r="F305" s="6" t="str">
        <f>$B:$B&amp;$C:$C&amp;$D:$D&amp;$E:$E</f>
        <v/>
      </c>
      <c r="G305" s="15" t="s">
        <v>853</v>
      </c>
      <c r="H305" t="s">
        <v>11</v>
      </c>
      <c r="I305" s="16" t="s">
        <v>854</v>
      </c>
      <c r="J305" t="s">
        <v>8</v>
      </c>
      <c r="K305" s="13">
        <v>25.15</v>
      </c>
      <c r="L305" s="13">
        <f>IFERROR($K:$K*Курс_€,"")</f>
        <v>2364.1</v>
      </c>
      <c r="M305" s="14" t="s">
        <v>855</v>
      </c>
    </row>
    <row r="306" spans="1:13" ht="45" customHeight="1" x14ac:dyDescent="0.3">
      <c r="A306" s="10" t="str">
        <f>IF($G:$G="",HYPERLINK("#ОГЛАВЛЕНИЕ!A"&amp;MATCH($F:$F,[1]ОГЛАВЛЕНИЕ!$F:$F,),CHAR(187)),"")</f>
        <v/>
      </c>
      <c r="F306" s="6" t="str">
        <f>$B:$B&amp;$C:$C&amp;$D:$D&amp;$E:$E</f>
        <v/>
      </c>
      <c r="G306" s="15" t="s">
        <v>856</v>
      </c>
      <c r="H306" t="s">
        <v>11</v>
      </c>
      <c r="I306" s="16" t="s">
        <v>857</v>
      </c>
      <c r="J306" t="s">
        <v>8</v>
      </c>
      <c r="K306" s="13">
        <v>46.48</v>
      </c>
      <c r="L306" s="13">
        <f>IFERROR($K:$K*Курс_€,"")</f>
        <v>4369.12</v>
      </c>
      <c r="M306" s="14" t="s">
        <v>858</v>
      </c>
    </row>
    <row r="307" spans="1:13" ht="45" customHeight="1" x14ac:dyDescent="0.3">
      <c r="A307" s="10" t="str">
        <f>IF($G:$G="",HYPERLINK("#ОГЛАВЛЕНИЕ!A"&amp;MATCH($F:$F,[1]ОГЛАВЛЕНИЕ!$F:$F,),CHAR(187)),"")</f>
        <v/>
      </c>
      <c r="F307" s="6" t="str">
        <f>$B:$B&amp;$C:$C&amp;$D:$D&amp;$E:$E</f>
        <v/>
      </c>
      <c r="G307" s="15" t="s">
        <v>859</v>
      </c>
      <c r="H307" t="s">
        <v>11</v>
      </c>
      <c r="I307" s="16" t="s">
        <v>860</v>
      </c>
      <c r="J307" t="s">
        <v>8</v>
      </c>
      <c r="K307" s="13">
        <v>46.48</v>
      </c>
      <c r="L307" s="13">
        <f>IFERROR($K:$K*Курс_€,"")</f>
        <v>4369.12</v>
      </c>
      <c r="M307" s="14" t="s">
        <v>861</v>
      </c>
    </row>
    <row r="308" spans="1:13" ht="45" customHeight="1" x14ac:dyDescent="0.3">
      <c r="A308" s="10" t="str">
        <f>IF($G:$G="",HYPERLINK("#ОГЛАВЛЕНИЕ!A"&amp;MATCH($F:$F,[1]ОГЛАВЛЕНИЕ!$F:$F,),CHAR(187)),"")</f>
        <v/>
      </c>
      <c r="F308" s="6" t="str">
        <f>$B:$B&amp;$C:$C&amp;$D:$D&amp;$E:$E</f>
        <v/>
      </c>
      <c r="G308" s="15" t="s">
        <v>862</v>
      </c>
      <c r="H308" t="s">
        <v>11</v>
      </c>
      <c r="I308" s="16" t="s">
        <v>863</v>
      </c>
      <c r="J308" t="s">
        <v>8</v>
      </c>
      <c r="K308" s="13">
        <v>46.48</v>
      </c>
      <c r="L308" s="13">
        <f>IFERROR($K:$K*Курс_€,"")</f>
        <v>4369.12</v>
      </c>
      <c r="M308" s="14" t="s">
        <v>864</v>
      </c>
    </row>
    <row r="309" spans="1:13" ht="45" customHeight="1" x14ac:dyDescent="0.3">
      <c r="A309" s="10" t="str">
        <f>IF($G:$G="",HYPERLINK("#ОГЛАВЛЕНИЕ!A"&amp;MATCH($F:$F,[1]ОГЛАВЛЕНИЕ!$F:$F,),CHAR(187)),"")</f>
        <v/>
      </c>
      <c r="F309" s="6" t="str">
        <f>$B:$B&amp;$C:$C&amp;$D:$D&amp;$E:$E</f>
        <v/>
      </c>
      <c r="G309" s="15" t="s">
        <v>865</v>
      </c>
      <c r="H309" t="s">
        <v>11</v>
      </c>
      <c r="I309" s="16" t="s">
        <v>866</v>
      </c>
      <c r="J309" t="s">
        <v>8</v>
      </c>
      <c r="K309" s="13">
        <v>46.48</v>
      </c>
      <c r="L309" s="13">
        <f>IFERROR($K:$K*Курс_€,"")</f>
        <v>4369.12</v>
      </c>
      <c r="M309" s="14" t="s">
        <v>867</v>
      </c>
    </row>
    <row r="310" spans="1:13" ht="45" customHeight="1" x14ac:dyDescent="0.3">
      <c r="A310" s="10" t="str">
        <f>IF($G:$G="",HYPERLINK("#ОГЛАВЛЕНИЕ!A"&amp;MATCH($F:$F,[1]ОГЛАВЛЕНИЕ!$F:$F,),CHAR(187)),"")</f>
        <v/>
      </c>
      <c r="F310" s="6" t="str">
        <f>$B:$B&amp;$C:$C&amp;$D:$D&amp;$E:$E</f>
        <v/>
      </c>
      <c r="G310" s="15" t="s">
        <v>868</v>
      </c>
      <c r="H310" t="s">
        <v>11</v>
      </c>
      <c r="I310" s="16" t="s">
        <v>869</v>
      </c>
      <c r="J310" t="s">
        <v>8</v>
      </c>
      <c r="K310" s="13">
        <v>25.15</v>
      </c>
      <c r="L310" s="13">
        <f>IFERROR($K:$K*Курс_€,"")</f>
        <v>2364.1</v>
      </c>
      <c r="M310" s="14" t="s">
        <v>870</v>
      </c>
    </row>
    <row r="311" spans="1:13" ht="45" customHeight="1" x14ac:dyDescent="0.3">
      <c r="A311" s="10" t="str">
        <f>IF($G:$G="",HYPERLINK("#ОГЛАВЛЕНИЕ!A"&amp;MATCH($F:$F,[1]ОГЛАВЛЕНИЕ!$F:$F,),CHAR(187)),"")</f>
        <v/>
      </c>
      <c r="F311" s="6" t="str">
        <f>$B:$B&amp;$C:$C&amp;$D:$D&amp;$E:$E</f>
        <v/>
      </c>
      <c r="G311" s="15" t="s">
        <v>871</v>
      </c>
      <c r="H311" t="s">
        <v>11</v>
      </c>
      <c r="I311" s="16" t="s">
        <v>872</v>
      </c>
      <c r="J311" t="s">
        <v>8</v>
      </c>
      <c r="K311" s="13">
        <v>25.15</v>
      </c>
      <c r="L311" s="13">
        <f>IFERROR($K:$K*Курс_€,"")</f>
        <v>2364.1</v>
      </c>
      <c r="M311" s="14" t="s">
        <v>873</v>
      </c>
    </row>
    <row r="312" spans="1:13" ht="45" customHeight="1" x14ac:dyDescent="0.3">
      <c r="A312" s="10" t="str">
        <f>IF($G:$G="",HYPERLINK("#ОГЛАВЛЕНИЕ!A"&amp;MATCH($F:$F,[1]ОГЛАВЛЕНИЕ!$F:$F,),CHAR(187)),"")</f>
        <v/>
      </c>
      <c r="F312" s="6" t="str">
        <f>$B:$B&amp;$C:$C&amp;$D:$D&amp;$E:$E</f>
        <v/>
      </c>
      <c r="G312" s="15" t="s">
        <v>874</v>
      </c>
      <c r="H312" t="s">
        <v>11</v>
      </c>
      <c r="I312" s="16" t="s">
        <v>875</v>
      </c>
      <c r="J312" t="s">
        <v>8</v>
      </c>
      <c r="K312" s="13">
        <v>25.15</v>
      </c>
      <c r="L312" s="13">
        <f>IFERROR($K:$K*Курс_€,"")</f>
        <v>2364.1</v>
      </c>
      <c r="M312" s="14" t="s">
        <v>876</v>
      </c>
    </row>
    <row r="313" spans="1:13" ht="45" customHeight="1" x14ac:dyDescent="0.3">
      <c r="A313" s="10" t="str">
        <f>IF($G:$G="",HYPERLINK("#ОГЛАВЛЕНИЕ!A"&amp;MATCH($F:$F,[1]ОГЛАВЛЕНИЕ!$F:$F,),CHAR(187)),"")</f>
        <v/>
      </c>
      <c r="F313" s="6" t="str">
        <f>$B:$B&amp;$C:$C&amp;$D:$D&amp;$E:$E</f>
        <v/>
      </c>
      <c r="G313" s="15" t="s">
        <v>877</v>
      </c>
      <c r="H313" t="s">
        <v>11</v>
      </c>
      <c r="I313" s="16" t="s">
        <v>878</v>
      </c>
      <c r="J313" t="s">
        <v>8</v>
      </c>
      <c r="K313" s="13">
        <v>25.15</v>
      </c>
      <c r="L313" s="13">
        <f>IFERROR($K:$K*Курс_€,"")</f>
        <v>2364.1</v>
      </c>
      <c r="M313" s="14" t="s">
        <v>879</v>
      </c>
    </row>
    <row r="314" spans="1:13" ht="45" customHeight="1" x14ac:dyDescent="0.3">
      <c r="A314" s="10" t="str">
        <f>IF($G:$G="",HYPERLINK("#ОГЛАВЛЕНИЕ!A"&amp;MATCH($F:$F,[1]ОГЛАВЛЕНИЕ!$F:$F,),CHAR(187)),"")</f>
        <v/>
      </c>
      <c r="F314" s="6" t="str">
        <f>$B:$B&amp;$C:$C&amp;$D:$D&amp;$E:$E</f>
        <v/>
      </c>
      <c r="G314" s="15" t="s">
        <v>880</v>
      </c>
      <c r="H314" t="s">
        <v>11</v>
      </c>
      <c r="I314" s="16" t="s">
        <v>881</v>
      </c>
      <c r="J314" t="s">
        <v>8</v>
      </c>
      <c r="K314" s="13">
        <v>25.15</v>
      </c>
      <c r="L314" s="13">
        <f>IFERROR($K:$K*Курс_€,"")</f>
        <v>2364.1</v>
      </c>
      <c r="M314" s="14" t="s">
        <v>882</v>
      </c>
    </row>
    <row r="315" spans="1:13" ht="45" customHeight="1" x14ac:dyDescent="0.3">
      <c r="A315" s="10" t="str">
        <f>IF($G:$G="",HYPERLINK("#ОГЛАВЛЕНИЕ!A"&amp;MATCH($F:$F,[1]ОГЛАВЛЕНИЕ!$F:$F,),CHAR(187)),"")</f>
        <v/>
      </c>
      <c r="F315" s="6" t="str">
        <f>$B:$B&amp;$C:$C&amp;$D:$D&amp;$E:$E</f>
        <v/>
      </c>
      <c r="G315" s="15" t="s">
        <v>883</v>
      </c>
      <c r="H315" t="s">
        <v>11</v>
      </c>
      <c r="I315" s="16" t="s">
        <v>884</v>
      </c>
      <c r="J315" t="s">
        <v>8</v>
      </c>
      <c r="K315" s="13">
        <v>68.650000000000006</v>
      </c>
      <c r="L315" s="13">
        <f>IFERROR($K:$K*Курс_€,"")</f>
        <v>6453.1</v>
      </c>
      <c r="M315" s="14" t="s">
        <v>885</v>
      </c>
    </row>
    <row r="316" spans="1:13" ht="45" customHeight="1" x14ac:dyDescent="0.3">
      <c r="A316" s="10" t="str">
        <f>IF($G:$G="",HYPERLINK("#ОГЛАВЛЕНИЕ!A"&amp;MATCH($F:$F,[1]ОГЛАВЛЕНИЕ!$F:$F,),CHAR(187)),"")</f>
        <v/>
      </c>
      <c r="F316" s="6" t="str">
        <f>$B:$B&amp;$C:$C&amp;$D:$D&amp;$E:$E</f>
        <v/>
      </c>
      <c r="G316" s="15" t="s">
        <v>886</v>
      </c>
      <c r="H316" t="s">
        <v>11</v>
      </c>
      <c r="I316" s="16" t="s">
        <v>887</v>
      </c>
      <c r="J316" t="s">
        <v>8</v>
      </c>
      <c r="K316" s="13">
        <v>46.48</v>
      </c>
      <c r="L316" s="13">
        <f>IFERROR($K:$K*Курс_€,"")</f>
        <v>4369.12</v>
      </c>
      <c r="M316" s="14" t="s">
        <v>888</v>
      </c>
    </row>
    <row r="317" spans="1:13" ht="45" customHeight="1" x14ac:dyDescent="0.3">
      <c r="A317" s="10" t="str">
        <f>IF($G:$G="",HYPERLINK("#ОГЛАВЛЕНИЕ!A"&amp;MATCH($F:$F,[1]ОГЛАВЛЕНИЕ!$F:$F,),CHAR(187)),"")</f>
        <v/>
      </c>
      <c r="F317" s="6" t="str">
        <f>$B:$B&amp;$C:$C&amp;$D:$D&amp;$E:$E</f>
        <v/>
      </c>
      <c r="G317" s="15" t="s">
        <v>889</v>
      </c>
      <c r="H317" t="s">
        <v>11</v>
      </c>
      <c r="I317" s="16" t="s">
        <v>890</v>
      </c>
      <c r="J317" t="s">
        <v>8</v>
      </c>
      <c r="K317" s="13">
        <v>46.48</v>
      </c>
      <c r="L317" s="13">
        <f>IFERROR($K:$K*Курс_€,"")</f>
        <v>4369.12</v>
      </c>
      <c r="M317" s="14" t="s">
        <v>891</v>
      </c>
    </row>
    <row r="318" spans="1:13" ht="45" customHeight="1" x14ac:dyDescent="0.3">
      <c r="A318" s="10" t="str">
        <f>IF($G:$G="",HYPERLINK("#ОГЛАВЛЕНИЕ!A"&amp;MATCH($F:$F,[1]ОГЛАВЛЕНИЕ!$F:$F,),CHAR(187)),"")</f>
        <v/>
      </c>
      <c r="F318" s="6" t="str">
        <f>$B:$B&amp;$C:$C&amp;$D:$D&amp;$E:$E</f>
        <v/>
      </c>
      <c r="G318" s="15" t="s">
        <v>892</v>
      </c>
      <c r="H318" t="s">
        <v>11</v>
      </c>
      <c r="I318" s="16" t="s">
        <v>893</v>
      </c>
      <c r="J318" t="s">
        <v>8</v>
      </c>
      <c r="K318" s="13">
        <v>46.48</v>
      </c>
      <c r="L318" s="13">
        <f>IFERROR($K:$K*Курс_€,"")</f>
        <v>4369.12</v>
      </c>
      <c r="M318" s="14" t="s">
        <v>894</v>
      </c>
    </row>
    <row r="319" spans="1:13" ht="45" customHeight="1" x14ac:dyDescent="0.3">
      <c r="A319" s="10" t="str">
        <f>IF($G:$G="",HYPERLINK("#ОГЛАВЛЕНИЕ!A"&amp;MATCH($F:$F,[1]ОГЛАВЛЕНИЕ!$F:$F,),CHAR(187)),"")</f>
        <v/>
      </c>
      <c r="F319" s="6" t="str">
        <f>$B:$B&amp;$C:$C&amp;$D:$D&amp;$E:$E</f>
        <v/>
      </c>
      <c r="G319" s="15" t="s">
        <v>895</v>
      </c>
      <c r="H319" t="s">
        <v>11</v>
      </c>
      <c r="I319" s="16" t="s">
        <v>896</v>
      </c>
      <c r="J319" t="s">
        <v>8</v>
      </c>
      <c r="K319" s="13">
        <v>46.48</v>
      </c>
      <c r="L319" s="13">
        <f>IFERROR($K:$K*Курс_€,"")</f>
        <v>4369.12</v>
      </c>
      <c r="M319" s="14" t="s">
        <v>897</v>
      </c>
    </row>
    <row r="320" spans="1:13" ht="45" customHeight="1" x14ac:dyDescent="0.3">
      <c r="A320" s="10" t="str">
        <f>IF($G:$G="",HYPERLINK("#ОГЛАВЛЕНИЕ!A"&amp;MATCH($F:$F,[1]ОГЛАВЛЕНИЕ!$F:$F,),CHAR(187)),"")</f>
        <v/>
      </c>
      <c r="F320" s="6" t="str">
        <f>$B:$B&amp;$C:$C&amp;$D:$D&amp;$E:$E</f>
        <v/>
      </c>
      <c r="G320" s="15" t="s">
        <v>898</v>
      </c>
      <c r="H320" t="s">
        <v>11</v>
      </c>
      <c r="I320" s="16" t="s">
        <v>899</v>
      </c>
      <c r="J320" t="s">
        <v>8</v>
      </c>
      <c r="K320" s="13">
        <v>98.06</v>
      </c>
      <c r="L320" s="13">
        <f>IFERROR($K:$K*Курс_€,"")</f>
        <v>9217.64</v>
      </c>
      <c r="M320" s="14" t="s">
        <v>900</v>
      </c>
    </row>
    <row r="321" spans="1:13" ht="45" customHeight="1" x14ac:dyDescent="0.3">
      <c r="A321" s="10" t="str">
        <f>IF($G:$G="",HYPERLINK("#ОГЛАВЛЕНИЕ!A"&amp;MATCH($F:$F,[1]ОГЛАВЛЕНИЕ!$F:$F,),CHAR(187)),"")</f>
        <v/>
      </c>
      <c r="F321" s="6" t="str">
        <f>$B:$B&amp;$C:$C&amp;$D:$D&amp;$E:$E</f>
        <v/>
      </c>
      <c r="G321" s="15" t="s">
        <v>901</v>
      </c>
      <c r="H321" t="s">
        <v>11</v>
      </c>
      <c r="I321" s="16" t="s">
        <v>902</v>
      </c>
      <c r="J321" t="s">
        <v>8</v>
      </c>
      <c r="K321" s="13">
        <v>194.16</v>
      </c>
      <c r="L321" s="13">
        <f>IFERROR($K:$K*Курс_€,"")</f>
        <v>18251.04</v>
      </c>
      <c r="M321" s="14" t="s">
        <v>903</v>
      </c>
    </row>
    <row r="322" spans="1:13" ht="45" customHeight="1" x14ac:dyDescent="0.3">
      <c r="A322" s="10" t="str">
        <f>IF($G:$G="",HYPERLINK("#ОГЛАВЛЕНИЕ!A"&amp;MATCH($F:$F,[1]ОГЛАВЛЕНИЕ!$F:$F,),CHAR(187)),"")</f>
        <v/>
      </c>
      <c r="F322" s="6" t="str">
        <f>$B:$B&amp;$C:$C&amp;$D:$D&amp;$E:$E</f>
        <v/>
      </c>
      <c r="G322" s="15" t="s">
        <v>904</v>
      </c>
      <c r="H322" t="s">
        <v>11</v>
      </c>
      <c r="I322" s="16" t="s">
        <v>905</v>
      </c>
      <c r="J322" t="s">
        <v>8</v>
      </c>
      <c r="K322" s="13">
        <v>126.91</v>
      </c>
      <c r="L322" s="13">
        <f>IFERROR($K:$K*Курс_€,"")</f>
        <v>11929.539999999999</v>
      </c>
      <c r="M322" s="14" t="s">
        <v>906</v>
      </c>
    </row>
    <row r="323" spans="1:13" ht="45" customHeight="1" x14ac:dyDescent="0.3">
      <c r="A323" s="10" t="str">
        <f>IF($G:$G="",HYPERLINK("#ОГЛАВЛЕНИЕ!A"&amp;MATCH($F:$F,[1]ОГЛАВЛЕНИЕ!$F:$F,),CHAR(187)),"")</f>
        <v/>
      </c>
      <c r="F323" s="6" t="str">
        <f>$B:$B&amp;$C:$C&amp;$D:$D&amp;$E:$E</f>
        <v/>
      </c>
      <c r="G323" s="15" t="s">
        <v>907</v>
      </c>
      <c r="H323" t="s">
        <v>11</v>
      </c>
      <c r="I323" s="16" t="s">
        <v>908</v>
      </c>
      <c r="J323" t="s">
        <v>8</v>
      </c>
      <c r="K323" s="13">
        <v>9.6300000000000008</v>
      </c>
      <c r="L323" s="13">
        <f>IFERROR($K:$K*Курс_€,"")</f>
        <v>905.22</v>
      </c>
      <c r="M323" s="14" t="s">
        <v>909</v>
      </c>
    </row>
    <row r="324" spans="1:13" ht="45" customHeight="1" x14ac:dyDescent="0.3">
      <c r="A324" s="10" t="str">
        <f>IF($G:$G="",HYPERLINK("#ОГЛАВЛЕНИЕ!A"&amp;MATCH($F:$F,[1]ОГЛАВЛЕНИЕ!$F:$F,),CHAR(187)),"")</f>
        <v/>
      </c>
      <c r="F324" s="6" t="str">
        <f>$B:$B&amp;$C:$C&amp;$D:$D&amp;$E:$E</f>
        <v/>
      </c>
      <c r="G324" s="15" t="s">
        <v>910</v>
      </c>
      <c r="I324" s="16" t="s">
        <v>908</v>
      </c>
      <c r="J324" t="s">
        <v>8</v>
      </c>
      <c r="K324" s="13">
        <v>7.95</v>
      </c>
      <c r="L324" s="13">
        <f>IFERROR($K:$K*Курс_€,"")</f>
        <v>747.30000000000007</v>
      </c>
      <c r="M324" s="14" t="s">
        <v>911</v>
      </c>
    </row>
    <row r="325" spans="1:13" ht="45" customHeight="1" x14ac:dyDescent="0.3">
      <c r="A325" s="10" t="str">
        <f>IF($G:$G="",HYPERLINK("#ОГЛАВЛЕНИЕ!A"&amp;MATCH($F:$F,[1]ОГЛАВЛЕНИЕ!$F:$F,),CHAR(187)),"")</f>
        <v/>
      </c>
      <c r="F325" s="6" t="str">
        <f>$B:$B&amp;$C:$C&amp;$D:$D&amp;$E:$E</f>
        <v/>
      </c>
      <c r="G325" s="15" t="s">
        <v>912</v>
      </c>
      <c r="H325" t="s">
        <v>11</v>
      </c>
      <c r="I325" s="16" t="s">
        <v>908</v>
      </c>
      <c r="J325" t="s">
        <v>8</v>
      </c>
      <c r="K325" s="13">
        <v>5.75</v>
      </c>
      <c r="L325" s="13">
        <f>IFERROR($K:$K*Курс_€,"")</f>
        <v>540.5</v>
      </c>
      <c r="M325" s="14" t="s">
        <v>913</v>
      </c>
    </row>
    <row r="326" spans="1:13" ht="45" customHeight="1" x14ac:dyDescent="0.3">
      <c r="A326" s="10" t="str">
        <f>IF($G:$G="",HYPERLINK("#ОГЛАВЛЕНИЕ!A"&amp;MATCH($F:$F,[1]ОГЛАВЛЕНИЕ!$F:$F,),CHAR(187)),"")</f>
        <v/>
      </c>
      <c r="F326" s="6" t="str">
        <f>$B:$B&amp;$C:$C&amp;$D:$D&amp;$E:$E</f>
        <v/>
      </c>
      <c r="G326" s="15" t="s">
        <v>914</v>
      </c>
      <c r="I326" s="16" t="s">
        <v>915</v>
      </c>
      <c r="J326" t="s">
        <v>8</v>
      </c>
      <c r="K326" s="13">
        <v>55.65</v>
      </c>
      <c r="L326" s="13">
        <f>IFERROR($K:$K*Курс_€,"")</f>
        <v>5231.0999999999995</v>
      </c>
      <c r="M326" s="14" t="s">
        <v>916</v>
      </c>
    </row>
    <row r="327" spans="1:13" ht="45" customHeight="1" x14ac:dyDescent="0.3">
      <c r="A327" s="10" t="str">
        <f>IF($G:$G="",HYPERLINK("#ОГЛАВЛЕНИЕ!A"&amp;MATCH($F:$F,[1]ОГЛАВЛЕНИЕ!$F:$F,),CHAR(187)),"")</f>
        <v/>
      </c>
      <c r="F327" s="6" t="str">
        <f>$B:$B&amp;$C:$C&amp;$D:$D&amp;$E:$E</f>
        <v/>
      </c>
      <c r="G327" s="15" t="s">
        <v>917</v>
      </c>
      <c r="I327" s="16" t="s">
        <v>918</v>
      </c>
      <c r="J327" t="s">
        <v>8</v>
      </c>
      <c r="K327" s="13">
        <v>49.19</v>
      </c>
      <c r="L327" s="13">
        <f>IFERROR($K:$K*Курс_€,"")</f>
        <v>4623.8599999999997</v>
      </c>
      <c r="M327" s="14" t="s">
        <v>919</v>
      </c>
    </row>
    <row r="328" spans="1:13" ht="45" customHeight="1" x14ac:dyDescent="0.3">
      <c r="A328" s="10" t="str">
        <f>IF($G:$G="",HYPERLINK("#ОГЛАВЛЕНИЕ!A"&amp;MATCH($F:$F,[1]ОГЛАВЛЕНИЕ!$F:$F,),CHAR(187)),"")</f>
        <v/>
      </c>
      <c r="F328" s="6" t="str">
        <f>$B:$B&amp;$C:$C&amp;$D:$D&amp;$E:$E</f>
        <v/>
      </c>
      <c r="G328" s="15" t="s">
        <v>920</v>
      </c>
      <c r="H328" t="s">
        <v>11</v>
      </c>
      <c r="I328" s="16" t="s">
        <v>921</v>
      </c>
      <c r="J328" t="s">
        <v>8</v>
      </c>
      <c r="K328" s="13">
        <v>64.61</v>
      </c>
      <c r="L328" s="13">
        <f>IFERROR($K:$K*Курс_€,"")</f>
        <v>6073.34</v>
      </c>
      <c r="M328" s="14" t="s">
        <v>922</v>
      </c>
    </row>
    <row r="329" spans="1:13" ht="45" customHeight="1" x14ac:dyDescent="0.3">
      <c r="A329" s="10" t="str">
        <f>IF($G:$G="",HYPERLINK("#ОГЛАВЛЕНИЕ!A"&amp;MATCH($F:$F,[1]ОГЛАВЛЕНИЕ!$F:$F,),CHAR(187)),"")</f>
        <v/>
      </c>
      <c r="F329" s="6" t="str">
        <f>$B:$B&amp;$C:$C&amp;$D:$D&amp;$E:$E</f>
        <v/>
      </c>
      <c r="G329" s="15" t="s">
        <v>923</v>
      </c>
      <c r="H329" t="s">
        <v>924</v>
      </c>
      <c r="I329" s="16" t="s">
        <v>925</v>
      </c>
      <c r="J329" t="s">
        <v>8</v>
      </c>
      <c r="K329" s="13">
        <v>85.34</v>
      </c>
      <c r="L329" s="13">
        <f>IFERROR($K:$K*Курс_€,"")</f>
        <v>8021.96</v>
      </c>
      <c r="M329" s="14" t="s">
        <v>926</v>
      </c>
    </row>
    <row r="330" spans="1:13" ht="45" customHeight="1" x14ac:dyDescent="0.3">
      <c r="A330" s="10" t="str">
        <f>IF($G:$G="",HYPERLINK("#ОГЛАВЛЕНИЕ!A"&amp;MATCH($F:$F,[1]ОГЛАВЛЕНИЕ!$F:$F,),CHAR(187)),"")</f>
        <v/>
      </c>
      <c r="F330" s="6" t="str">
        <f>$B:$B&amp;$C:$C&amp;$D:$D&amp;$E:$E</f>
        <v/>
      </c>
      <c r="G330" s="15" t="s">
        <v>927</v>
      </c>
      <c r="H330" t="s">
        <v>11</v>
      </c>
      <c r="I330" s="16" t="s">
        <v>928</v>
      </c>
      <c r="J330" t="s">
        <v>8</v>
      </c>
      <c r="K330" s="13">
        <v>6.07</v>
      </c>
      <c r="L330" s="13">
        <f>IFERROR($K:$K*Курс_€,"")</f>
        <v>570.58000000000004</v>
      </c>
      <c r="M330" s="14" t="s">
        <v>929</v>
      </c>
    </row>
    <row r="331" spans="1:13" ht="45" customHeight="1" x14ac:dyDescent="0.3">
      <c r="A331" s="10" t="str">
        <f>IF($G:$G="",HYPERLINK("#ОГЛАВЛЕНИЕ!A"&amp;MATCH($F:$F,[1]ОГЛАВЛЕНИЕ!$F:$F,),CHAR(187)),"")</f>
        <v/>
      </c>
      <c r="F331" s="6" t="str">
        <f>$B:$B&amp;$C:$C&amp;$D:$D&amp;$E:$E</f>
        <v/>
      </c>
      <c r="G331" s="15" t="s">
        <v>930</v>
      </c>
      <c r="H331" t="s">
        <v>11</v>
      </c>
      <c r="I331" s="16" t="s">
        <v>931</v>
      </c>
      <c r="J331" t="s">
        <v>8</v>
      </c>
      <c r="K331" s="13">
        <v>21.59</v>
      </c>
      <c r="L331" s="13">
        <f>IFERROR($K:$K*Курс_€,"")</f>
        <v>2029.46</v>
      </c>
      <c r="M331" s="14" t="s">
        <v>932</v>
      </c>
    </row>
    <row r="332" spans="1:13" ht="45" customHeight="1" x14ac:dyDescent="0.3">
      <c r="A332" s="10" t="str">
        <f>IF($G:$G="",HYPERLINK("#ОГЛАВЛЕНИЕ!A"&amp;MATCH($F:$F,[1]ОГЛАВЛЕНИЕ!$F:$F,),CHAR(187)),"")</f>
        <v/>
      </c>
      <c r="F332" s="6" t="str">
        <f>$B:$B&amp;$C:$C&amp;$D:$D&amp;$E:$E</f>
        <v/>
      </c>
      <c r="G332" s="15" t="s">
        <v>933</v>
      </c>
      <c r="H332" t="s">
        <v>11</v>
      </c>
      <c r="I332" s="16" t="s">
        <v>934</v>
      </c>
      <c r="J332" t="s">
        <v>8</v>
      </c>
      <c r="K332" s="13">
        <v>17.78</v>
      </c>
      <c r="L332" s="13">
        <f>IFERROR($K:$K*Курс_€,"")</f>
        <v>1671.3200000000002</v>
      </c>
      <c r="M332" s="14" t="s">
        <v>935</v>
      </c>
    </row>
    <row r="333" spans="1:13" ht="45" customHeight="1" x14ac:dyDescent="0.3">
      <c r="A333" s="10" t="str">
        <f>IF($G:$G="",HYPERLINK("#ОГЛАВЛЕНИЕ!A"&amp;MATCH($F:$F,[1]ОГЛАВЛЕНИЕ!$F:$F,),CHAR(187)),"")</f>
        <v/>
      </c>
      <c r="F333" s="6" t="str">
        <f>$B:$B&amp;$C:$C&amp;$D:$D&amp;$E:$E</f>
        <v/>
      </c>
      <c r="G333" s="15" t="s">
        <v>936</v>
      </c>
      <c r="H333" t="s">
        <v>11</v>
      </c>
      <c r="I333" s="16" t="s">
        <v>931</v>
      </c>
      <c r="J333" t="s">
        <v>8</v>
      </c>
      <c r="K333" s="13">
        <v>21.96</v>
      </c>
      <c r="L333" s="13">
        <f>IFERROR($K:$K*Курс_€,"")</f>
        <v>2064.2400000000002</v>
      </c>
      <c r="M333" s="14" t="s">
        <v>937</v>
      </c>
    </row>
    <row r="334" spans="1:13" ht="45" customHeight="1" x14ac:dyDescent="0.3">
      <c r="A334" s="10" t="str">
        <f>IF($G:$G="",HYPERLINK("#ОГЛАВЛЕНИЕ!A"&amp;MATCH($F:$F,[1]ОГЛАВЛЕНИЕ!$F:$F,),CHAR(187)),"")</f>
        <v/>
      </c>
      <c r="F334" s="6" t="str">
        <f>$B:$B&amp;$C:$C&amp;$D:$D&amp;$E:$E</f>
        <v/>
      </c>
      <c r="G334" s="15" t="s">
        <v>938</v>
      </c>
      <c r="H334" t="s">
        <v>11</v>
      </c>
      <c r="I334" s="16" t="s">
        <v>939</v>
      </c>
      <c r="J334" t="s">
        <v>8</v>
      </c>
      <c r="K334" s="13">
        <v>10.77</v>
      </c>
      <c r="L334" s="13">
        <f>IFERROR($K:$K*Курс_€,"")</f>
        <v>1012.38</v>
      </c>
      <c r="M334" s="14" t="s">
        <v>940</v>
      </c>
    </row>
    <row r="335" spans="1:13" ht="45" customHeight="1" x14ac:dyDescent="0.3">
      <c r="A335" s="10" t="str">
        <f>IF($G:$G="",HYPERLINK("#ОГЛАВЛЕНИЕ!A"&amp;MATCH($F:$F,[1]ОГЛАВЛЕНИЕ!$F:$F,),CHAR(187)),"")</f>
        <v/>
      </c>
      <c r="F335" s="6" t="str">
        <f>$B:$B&amp;$C:$C&amp;$D:$D&amp;$E:$E</f>
        <v/>
      </c>
      <c r="G335" s="15" t="s">
        <v>941</v>
      </c>
      <c r="H335" t="s">
        <v>11</v>
      </c>
      <c r="I335" s="16" t="s">
        <v>942</v>
      </c>
      <c r="J335" t="s">
        <v>8</v>
      </c>
      <c r="K335" s="13">
        <v>8.94</v>
      </c>
      <c r="L335" s="13">
        <f>IFERROR($K:$K*Курс_€,"")</f>
        <v>840.3599999999999</v>
      </c>
      <c r="M335" s="14" t="s">
        <v>943</v>
      </c>
    </row>
    <row r="336" spans="1:13" ht="45" customHeight="1" x14ac:dyDescent="0.3">
      <c r="A336" s="10" t="str">
        <f>IF($G:$G="",HYPERLINK("#ОГЛАВЛЕНИЕ!A"&amp;MATCH($F:$F,[1]ОГЛАВЛЕНИЕ!$F:$F,),CHAR(187)),"")</f>
        <v/>
      </c>
      <c r="F336" s="6" t="str">
        <f>$B:$B&amp;$C:$C&amp;$D:$D&amp;$E:$E</f>
        <v/>
      </c>
      <c r="G336" s="15" t="s">
        <v>944</v>
      </c>
      <c r="H336" t="s">
        <v>11</v>
      </c>
      <c r="I336" s="16" t="s">
        <v>945</v>
      </c>
      <c r="J336" t="s">
        <v>8</v>
      </c>
      <c r="K336" s="13">
        <v>63.99</v>
      </c>
      <c r="L336" s="13">
        <f>IFERROR($K:$K*Курс_€,"")</f>
        <v>6015.06</v>
      </c>
      <c r="M336" s="14" t="s">
        <v>946</v>
      </c>
    </row>
    <row r="337" spans="1:13" ht="45" customHeight="1" x14ac:dyDescent="0.3">
      <c r="A337" s="10" t="str">
        <f>IF($G:$G="",HYPERLINK("#ОГЛАВЛЕНИЕ!A"&amp;MATCH($F:$F,[1]ОГЛАВЛЕНИЕ!$F:$F,),CHAR(187)),"")</f>
        <v/>
      </c>
      <c r="F337" s="6" t="str">
        <f>$B:$B&amp;$C:$C&amp;$D:$D&amp;$E:$E</f>
        <v/>
      </c>
      <c r="G337" s="15" t="s">
        <v>947</v>
      </c>
      <c r="H337" t="s">
        <v>11</v>
      </c>
      <c r="I337" s="16" t="s">
        <v>948</v>
      </c>
      <c r="J337" t="s">
        <v>8</v>
      </c>
      <c r="K337" s="13">
        <v>14.27</v>
      </c>
      <c r="L337" s="13">
        <f>IFERROR($K:$K*Курс_€,"")</f>
        <v>1341.3799999999999</v>
      </c>
      <c r="M337" s="14" t="s">
        <v>949</v>
      </c>
    </row>
    <row r="338" spans="1:13" ht="45" customHeight="1" x14ac:dyDescent="0.3">
      <c r="A338" s="10" t="str">
        <f>IF($G:$G="",HYPERLINK("#ОГЛАВЛЕНИЕ!A"&amp;MATCH($F:$F,[1]ОГЛАВЛЕНИЕ!$F:$F,),CHAR(187)),"")</f>
        <v/>
      </c>
      <c r="F338" s="6" t="str">
        <f>$B:$B&amp;$C:$C&amp;$D:$D&amp;$E:$E</f>
        <v/>
      </c>
      <c r="G338" s="15" t="s">
        <v>950</v>
      </c>
      <c r="H338" t="s">
        <v>11</v>
      </c>
      <c r="I338" s="16" t="s">
        <v>951</v>
      </c>
      <c r="J338" t="s">
        <v>8</v>
      </c>
      <c r="K338" s="13">
        <v>23.42</v>
      </c>
      <c r="L338" s="13">
        <f>IFERROR($K:$K*Курс_€,"")</f>
        <v>2201.48</v>
      </c>
      <c r="M338" s="14" t="s">
        <v>952</v>
      </c>
    </row>
    <row r="339" spans="1:13" ht="45" customHeight="1" x14ac:dyDescent="0.3">
      <c r="A339" s="10" t="str">
        <f>IF($G:$G="",HYPERLINK("#ОГЛАВЛЕНИЕ!A"&amp;MATCH($F:$F,[1]ОГЛАВЛЕНИЕ!$F:$F,),CHAR(187)),"")</f>
        <v/>
      </c>
      <c r="F339" s="6" t="str">
        <f>$B:$B&amp;$C:$C&amp;$D:$D&amp;$E:$E</f>
        <v/>
      </c>
      <c r="G339" s="15" t="s">
        <v>953</v>
      </c>
      <c r="H339" t="s">
        <v>11</v>
      </c>
      <c r="I339" s="16" t="s">
        <v>954</v>
      </c>
      <c r="J339" t="s">
        <v>8</v>
      </c>
      <c r="K339" s="13">
        <v>15.22</v>
      </c>
      <c r="L339" s="13">
        <f>IFERROR($K:$K*Курс_€,"")</f>
        <v>1430.68</v>
      </c>
      <c r="M339" s="14" t="s">
        <v>955</v>
      </c>
    </row>
    <row r="340" spans="1:13" ht="45" customHeight="1" x14ac:dyDescent="0.3">
      <c r="A340" s="10" t="str">
        <f>IF($G:$G="",HYPERLINK("#ОГЛАВЛЕНИЕ!A"&amp;MATCH($F:$F,[1]ОГЛАВЛЕНИЕ!$F:$F,),CHAR(187)),"")</f>
        <v/>
      </c>
      <c r="F340" s="6" t="str">
        <f>$B:$B&amp;$C:$C&amp;$D:$D&amp;$E:$E</f>
        <v/>
      </c>
      <c r="G340" s="15" t="s">
        <v>956</v>
      </c>
      <c r="H340" t="s">
        <v>11</v>
      </c>
      <c r="I340" s="16" t="s">
        <v>405</v>
      </c>
      <c r="J340" t="s">
        <v>8</v>
      </c>
      <c r="K340" s="13">
        <v>16.84</v>
      </c>
      <c r="L340" s="13">
        <f>IFERROR($K:$K*Курс_€,"")</f>
        <v>1582.96</v>
      </c>
      <c r="M340" s="14" t="s">
        <v>957</v>
      </c>
    </row>
    <row r="341" spans="1:13" ht="45" customHeight="1" x14ac:dyDescent="0.3">
      <c r="A341" s="10" t="str">
        <f>IF($G:$G="",HYPERLINK("#ОГЛАВЛЕНИЕ!A"&amp;MATCH($F:$F,[1]ОГЛАВЛЕНИЕ!$F:$F,),CHAR(187)),"")</f>
        <v/>
      </c>
      <c r="F341" s="6" t="str">
        <f>$B:$B&amp;$C:$C&amp;$D:$D&amp;$E:$E</f>
        <v/>
      </c>
      <c r="G341" s="15" t="s">
        <v>958</v>
      </c>
      <c r="H341" t="s">
        <v>11</v>
      </c>
      <c r="I341" s="16" t="s">
        <v>959</v>
      </c>
      <c r="J341" t="s">
        <v>8</v>
      </c>
      <c r="K341" s="13">
        <v>9.52</v>
      </c>
      <c r="L341" s="13">
        <f>IFERROR($K:$K*Курс_€,"")</f>
        <v>894.88</v>
      </c>
      <c r="M341" s="14" t="s">
        <v>960</v>
      </c>
    </row>
    <row r="342" spans="1:13" ht="45" customHeight="1" x14ac:dyDescent="0.3">
      <c r="A342" s="10" t="str">
        <f>IF($G:$G="",HYPERLINK("#ОГЛАВЛЕНИЕ!A"&amp;MATCH($F:$F,[1]ОГЛАВЛЕНИЕ!$F:$F,),CHAR(187)),"")</f>
        <v/>
      </c>
      <c r="F342" s="6" t="str">
        <f>$B:$B&amp;$C:$C&amp;$D:$D&amp;$E:$E</f>
        <v/>
      </c>
      <c r="G342" s="15" t="s">
        <v>961</v>
      </c>
      <c r="H342" t="s">
        <v>11</v>
      </c>
      <c r="I342" s="16" t="s">
        <v>928</v>
      </c>
      <c r="J342" t="s">
        <v>8</v>
      </c>
      <c r="K342" s="13">
        <v>6.59</v>
      </c>
      <c r="L342" s="13">
        <f>IFERROR($K:$K*Курс_€,"")</f>
        <v>619.46</v>
      </c>
      <c r="M342" s="14" t="s">
        <v>962</v>
      </c>
    </row>
    <row r="343" spans="1:13" ht="45" customHeight="1" x14ac:dyDescent="0.3">
      <c r="A343" s="10" t="str">
        <f>IF($G:$G="",HYPERLINK("#ОГЛАВЛЕНИЕ!A"&amp;MATCH($F:$F,[1]ОГЛАВЛЕНИЕ!$F:$F,),CHAR(187)),"")</f>
        <v/>
      </c>
      <c r="F343" s="6" t="str">
        <f>$B:$B&amp;$C:$C&amp;$D:$D&amp;$E:$E</f>
        <v/>
      </c>
      <c r="G343" s="15" t="s">
        <v>963</v>
      </c>
      <c r="H343" t="s">
        <v>11</v>
      </c>
      <c r="I343" s="16" t="s">
        <v>964</v>
      </c>
      <c r="J343" t="s">
        <v>8</v>
      </c>
      <c r="K343" s="13">
        <v>6.28</v>
      </c>
      <c r="L343" s="13">
        <f>IFERROR($K:$K*Курс_€,"")</f>
        <v>590.32000000000005</v>
      </c>
      <c r="M343" s="14" t="s">
        <v>965</v>
      </c>
    </row>
    <row r="344" spans="1:13" ht="45" customHeight="1" x14ac:dyDescent="0.3">
      <c r="A344" s="10" t="str">
        <f>IF($G:$G="",HYPERLINK("#ОГЛАВЛЕНИЕ!A"&amp;MATCH($F:$F,[1]ОГЛАВЛЕНИЕ!$F:$F,),CHAR(187)),"")</f>
        <v/>
      </c>
      <c r="F344" s="6" t="str">
        <f>$B:$B&amp;$C:$C&amp;$D:$D&amp;$E:$E</f>
        <v/>
      </c>
      <c r="G344" s="15" t="s">
        <v>966</v>
      </c>
      <c r="H344" t="s">
        <v>11</v>
      </c>
      <c r="I344" s="16" t="s">
        <v>964</v>
      </c>
      <c r="J344" t="s">
        <v>8</v>
      </c>
      <c r="K344" s="13">
        <v>8.36</v>
      </c>
      <c r="L344" s="13">
        <f>IFERROR($K:$K*Курс_€,"")</f>
        <v>785.83999999999992</v>
      </c>
      <c r="M344" s="14" t="s">
        <v>967</v>
      </c>
    </row>
    <row r="345" spans="1:13" ht="45" customHeight="1" x14ac:dyDescent="0.3">
      <c r="A345" s="10" t="str">
        <f>IF($G:$G="",HYPERLINK("#ОГЛАВЛЕНИЕ!A"&amp;MATCH($F:$F,[1]ОГЛАВЛЕНИЕ!$F:$F,),CHAR(187)),"")</f>
        <v/>
      </c>
      <c r="F345" s="6" t="str">
        <f>$B:$B&amp;$C:$C&amp;$D:$D&amp;$E:$E</f>
        <v/>
      </c>
      <c r="G345" s="15" t="s">
        <v>968</v>
      </c>
      <c r="H345" t="s">
        <v>11</v>
      </c>
      <c r="I345" s="16" t="s">
        <v>969</v>
      </c>
      <c r="J345" t="s">
        <v>8</v>
      </c>
      <c r="K345" s="13">
        <v>8.6300000000000008</v>
      </c>
      <c r="L345" s="13">
        <f>IFERROR($K:$K*Курс_€,"")</f>
        <v>811.22</v>
      </c>
      <c r="M345" s="14" t="s">
        <v>970</v>
      </c>
    </row>
    <row r="346" spans="1:13" ht="45" customHeight="1" x14ac:dyDescent="0.3">
      <c r="A346" s="10" t="str">
        <f>IF($G:$G="",HYPERLINK("#ОГЛАВЛЕНИЕ!A"&amp;MATCH($F:$F,[1]ОГЛАВЛЕНИЕ!$F:$F,),CHAR(187)),"")</f>
        <v/>
      </c>
      <c r="F346" s="6" t="str">
        <f>$B:$B&amp;$C:$C&amp;$D:$D&amp;$E:$E</f>
        <v/>
      </c>
      <c r="G346" s="15" t="s">
        <v>971</v>
      </c>
      <c r="H346" t="s">
        <v>11</v>
      </c>
      <c r="I346" s="16" t="s">
        <v>972</v>
      </c>
      <c r="J346" t="s">
        <v>8</v>
      </c>
      <c r="K346" s="13">
        <v>8.48</v>
      </c>
      <c r="L346" s="13">
        <f>IFERROR($K:$K*Курс_€,"")</f>
        <v>797.12</v>
      </c>
      <c r="M346" s="14" t="s">
        <v>973</v>
      </c>
    </row>
    <row r="347" spans="1:13" ht="45" customHeight="1" x14ac:dyDescent="0.3">
      <c r="A347" s="10" t="str">
        <f>IF($G:$G="",HYPERLINK("#ОГЛАВЛЕНИЕ!A"&amp;MATCH($F:$F,[1]ОГЛАВЛЕНИЕ!$F:$F,),CHAR(187)),"")</f>
        <v/>
      </c>
      <c r="F347" s="6" t="str">
        <f>$B:$B&amp;$C:$C&amp;$D:$D&amp;$E:$E</f>
        <v/>
      </c>
      <c r="G347" s="15" t="s">
        <v>974</v>
      </c>
      <c r="H347" t="s">
        <v>11</v>
      </c>
      <c r="I347" s="16" t="s">
        <v>975</v>
      </c>
      <c r="J347" t="s">
        <v>8</v>
      </c>
      <c r="K347" s="13">
        <v>8.1999999999999993</v>
      </c>
      <c r="L347" s="13">
        <f>IFERROR($K:$K*Курс_€,"")</f>
        <v>770.8</v>
      </c>
      <c r="M347" s="14" t="s">
        <v>976</v>
      </c>
    </row>
    <row r="348" spans="1:13" ht="45" customHeight="1" x14ac:dyDescent="0.3">
      <c r="A348" s="10" t="str">
        <f>IF($G:$G="",HYPERLINK("#ОГЛАВЛЕНИЕ!A"&amp;MATCH($F:$F,[1]ОГЛАВЛЕНИЕ!$F:$F,),CHAR(187)),"")</f>
        <v/>
      </c>
      <c r="F348" s="6" t="str">
        <f>$B:$B&amp;$C:$C&amp;$D:$D&amp;$E:$E</f>
        <v/>
      </c>
      <c r="G348" s="15" t="s">
        <v>977</v>
      </c>
      <c r="H348" t="s">
        <v>11</v>
      </c>
      <c r="I348" s="16" t="s">
        <v>978</v>
      </c>
      <c r="J348" t="s">
        <v>8</v>
      </c>
      <c r="K348" s="13">
        <v>7.17</v>
      </c>
      <c r="L348" s="13">
        <f>IFERROR($K:$K*Курс_€,"")</f>
        <v>673.98</v>
      </c>
      <c r="M348" s="14" t="s">
        <v>979</v>
      </c>
    </row>
    <row r="349" spans="1:13" ht="45" customHeight="1" x14ac:dyDescent="0.3">
      <c r="A349" s="10" t="str">
        <f>IF($G:$G="",HYPERLINK("#ОГЛАВЛЕНИЕ!A"&amp;MATCH($F:$F,[1]ОГЛАВЛЕНИЕ!$F:$F,),CHAR(187)),"")</f>
        <v/>
      </c>
      <c r="F349" s="6" t="str">
        <f>$B:$B&amp;$C:$C&amp;$D:$D&amp;$E:$E</f>
        <v/>
      </c>
      <c r="G349" s="15" t="s">
        <v>980</v>
      </c>
      <c r="H349" t="s">
        <v>11</v>
      </c>
      <c r="I349" s="16" t="s">
        <v>928</v>
      </c>
      <c r="J349" t="s">
        <v>8</v>
      </c>
      <c r="K349" s="13">
        <v>7.32</v>
      </c>
      <c r="L349" s="13">
        <f>IFERROR($K:$K*Курс_€,"")</f>
        <v>688.08</v>
      </c>
      <c r="M349" s="14" t="s">
        <v>981</v>
      </c>
    </row>
    <row r="350" spans="1:13" ht="45" customHeight="1" x14ac:dyDescent="0.3">
      <c r="A350" s="10" t="str">
        <f>IF($G:$G="",HYPERLINK("#ОГЛАВЛЕНИЕ!A"&amp;MATCH($F:$F,[1]ОГЛАВЛЕНИЕ!$F:$F,),CHAR(187)),"")</f>
        <v/>
      </c>
      <c r="F350" s="6" t="str">
        <f>$B:$B&amp;$C:$C&amp;$D:$D&amp;$E:$E</f>
        <v/>
      </c>
      <c r="G350" s="15" t="s">
        <v>982</v>
      </c>
      <c r="H350" t="s">
        <v>11</v>
      </c>
      <c r="I350" s="16" t="s">
        <v>972</v>
      </c>
      <c r="J350" t="s">
        <v>8</v>
      </c>
      <c r="K350" s="13">
        <v>6.44</v>
      </c>
      <c r="L350" s="13">
        <f>IFERROR($K:$K*Курс_€,"")</f>
        <v>605.36</v>
      </c>
      <c r="M350" s="14" t="s">
        <v>983</v>
      </c>
    </row>
    <row r="351" spans="1:13" ht="45" customHeight="1" x14ac:dyDescent="0.3">
      <c r="A351" s="10" t="str">
        <f>IF($G:$G="",HYPERLINK("#ОГЛАВЛЕНИЕ!A"&amp;MATCH($F:$F,[1]ОГЛАВЛЕНИЕ!$F:$F,),CHAR(187)),"")</f>
        <v/>
      </c>
      <c r="F351" s="6" t="str">
        <f>$B:$B&amp;$C:$C&amp;$D:$D&amp;$E:$E</f>
        <v/>
      </c>
      <c r="G351" s="15" t="s">
        <v>984</v>
      </c>
      <c r="H351" t="s">
        <v>11</v>
      </c>
      <c r="I351" s="16" t="s">
        <v>985</v>
      </c>
      <c r="J351" t="s">
        <v>8</v>
      </c>
      <c r="K351" s="13">
        <v>7.17</v>
      </c>
      <c r="L351" s="13">
        <f>IFERROR($K:$K*Курс_€,"")</f>
        <v>673.98</v>
      </c>
      <c r="M351" s="14" t="s">
        <v>986</v>
      </c>
    </row>
    <row r="352" spans="1:13" ht="45" customHeight="1" x14ac:dyDescent="0.3">
      <c r="A352" s="10" t="str">
        <f>IF($G:$G="",HYPERLINK("#ОГЛАВЛЕНИЕ!A"&amp;MATCH($F:$F,[1]ОГЛАВЛЕНИЕ!$F:$F,),CHAR(187)),"")</f>
        <v/>
      </c>
      <c r="F352" s="6" t="str">
        <f>$B:$B&amp;$C:$C&amp;$D:$D&amp;$E:$E</f>
        <v/>
      </c>
      <c r="G352" s="15" t="s">
        <v>987</v>
      </c>
      <c r="I352" s="16" t="s">
        <v>928</v>
      </c>
      <c r="J352" t="s">
        <v>8</v>
      </c>
      <c r="K352" s="13">
        <v>5.64</v>
      </c>
      <c r="L352" s="13">
        <f>IFERROR($K:$K*Курс_€,"")</f>
        <v>530.16</v>
      </c>
      <c r="M352" s="14" t="s">
        <v>988</v>
      </c>
    </row>
    <row r="353" spans="1:13" ht="45" customHeight="1" x14ac:dyDescent="0.3">
      <c r="A353" s="10" t="str">
        <f>IF($G:$G="",HYPERLINK("#ОГЛАВЛЕНИЕ!A"&amp;MATCH($F:$F,[1]ОГЛАВЛЕНИЕ!$F:$F,),CHAR(187)),"")</f>
        <v/>
      </c>
      <c r="F353" s="6" t="str">
        <f>$B:$B&amp;$C:$C&amp;$D:$D&amp;$E:$E</f>
        <v/>
      </c>
      <c r="G353" s="15" t="s">
        <v>989</v>
      </c>
      <c r="I353" s="16" t="s">
        <v>985</v>
      </c>
      <c r="J353" t="s">
        <v>8</v>
      </c>
      <c r="K353" s="13">
        <v>6.95</v>
      </c>
      <c r="L353" s="13">
        <f>IFERROR($K:$K*Курс_€,"")</f>
        <v>653.30000000000007</v>
      </c>
      <c r="M353" s="14" t="s">
        <v>990</v>
      </c>
    </row>
    <row r="354" spans="1:13" ht="45" customHeight="1" x14ac:dyDescent="0.3">
      <c r="A354" s="10" t="str">
        <f>IF($G:$G="",HYPERLINK("#ОГЛАВЛЕНИЕ!A"&amp;MATCH($F:$F,[1]ОГЛАВЛЕНИЕ!$F:$F,),CHAR(187)),"")</f>
        <v/>
      </c>
      <c r="F354" s="6" t="str">
        <f>$B:$B&amp;$C:$C&amp;$D:$D&amp;$E:$E</f>
        <v/>
      </c>
      <c r="G354" s="15" t="s">
        <v>991</v>
      </c>
      <c r="H354" t="s">
        <v>11</v>
      </c>
      <c r="I354" s="16" t="s">
        <v>969</v>
      </c>
      <c r="J354" t="s">
        <v>8</v>
      </c>
      <c r="K354" s="13">
        <v>7.69</v>
      </c>
      <c r="L354" s="13">
        <f>IFERROR($K:$K*Курс_€,"")</f>
        <v>722.86</v>
      </c>
      <c r="M354" s="14" t="s">
        <v>992</v>
      </c>
    </row>
    <row r="355" spans="1:13" ht="45" customHeight="1" x14ac:dyDescent="0.3">
      <c r="A355" s="10" t="str">
        <f>IF($G:$G="",HYPERLINK("#ОГЛАВЛЕНИЕ!A"&amp;MATCH($F:$F,[1]ОГЛАВЛЕНИЕ!$F:$F,),CHAR(187)),"")</f>
        <v/>
      </c>
      <c r="F355" s="6" t="str">
        <f>$B:$B&amp;$C:$C&amp;$D:$D&amp;$E:$E</f>
        <v/>
      </c>
      <c r="G355" s="15" t="s">
        <v>993</v>
      </c>
      <c r="H355" t="s">
        <v>11</v>
      </c>
      <c r="I355" s="16" t="s">
        <v>994</v>
      </c>
      <c r="J355" t="s">
        <v>8</v>
      </c>
      <c r="K355" s="13">
        <v>6.01</v>
      </c>
      <c r="L355" s="13">
        <f>IFERROR($K:$K*Курс_€,"")</f>
        <v>564.93999999999994</v>
      </c>
      <c r="M355" s="14" t="s">
        <v>995</v>
      </c>
    </row>
    <row r="356" spans="1:13" ht="45" customHeight="1" x14ac:dyDescent="0.3">
      <c r="A356" s="10" t="str">
        <f>IF($G:$G="",HYPERLINK("#ОГЛАВЛЕНИЕ!A"&amp;MATCH($F:$F,[1]ОГЛАВЛЕНИЕ!$F:$F,),CHAR(187)),"")</f>
        <v/>
      </c>
      <c r="F356" s="6" t="str">
        <f>$B:$B&amp;$C:$C&amp;$D:$D&amp;$E:$E</f>
        <v/>
      </c>
      <c r="G356" s="15" t="s">
        <v>996</v>
      </c>
      <c r="I356" s="16" t="s">
        <v>928</v>
      </c>
      <c r="J356" t="s">
        <v>8</v>
      </c>
      <c r="K356" s="13">
        <v>5.28</v>
      </c>
      <c r="L356" s="13">
        <f>IFERROR($K:$K*Курс_€,"")</f>
        <v>496.32000000000005</v>
      </c>
      <c r="M356" s="14" t="s">
        <v>997</v>
      </c>
    </row>
    <row r="357" spans="1:13" ht="45" customHeight="1" x14ac:dyDescent="0.3">
      <c r="A357" s="10" t="str">
        <f>IF($G:$G="",HYPERLINK("#ОГЛАВЛЕНИЕ!A"&amp;MATCH($F:$F,[1]ОГЛАВЛЕНИЕ!$F:$F,),CHAR(187)),"")</f>
        <v/>
      </c>
      <c r="F357" s="6" t="str">
        <f>$B:$B&amp;$C:$C&amp;$D:$D&amp;$E:$E</f>
        <v/>
      </c>
      <c r="G357" s="15" t="s">
        <v>998</v>
      </c>
      <c r="H357" t="s">
        <v>11</v>
      </c>
      <c r="I357" s="16" t="s">
        <v>972</v>
      </c>
      <c r="J357" t="s">
        <v>8</v>
      </c>
      <c r="K357" s="13">
        <v>8.27</v>
      </c>
      <c r="L357" s="13">
        <f>IFERROR($K:$K*Курс_€,"")</f>
        <v>777.38</v>
      </c>
      <c r="M357" s="14" t="s">
        <v>999</v>
      </c>
    </row>
    <row r="358" spans="1:13" ht="45" customHeight="1" x14ac:dyDescent="0.3">
      <c r="A358" s="10" t="str">
        <f>IF($G:$G="",HYPERLINK("#ОГЛАВЛЕНИЕ!A"&amp;MATCH($F:$F,[1]ОГЛАВЛЕНИЕ!$F:$F,),CHAR(187)),"")</f>
        <v/>
      </c>
      <c r="F358" s="6" t="str">
        <f>$B:$B&amp;$C:$C&amp;$D:$D&amp;$E:$E</f>
        <v/>
      </c>
      <c r="G358" s="15" t="s">
        <v>1000</v>
      </c>
      <c r="H358" t="s">
        <v>11</v>
      </c>
      <c r="I358" s="16" t="s">
        <v>969</v>
      </c>
      <c r="J358" t="s">
        <v>8</v>
      </c>
      <c r="K358" s="13">
        <v>9.2100000000000009</v>
      </c>
      <c r="L358" s="13">
        <f>IFERROR($K:$K*Курс_€,"")</f>
        <v>865.74000000000012</v>
      </c>
      <c r="M358" s="14" t="s">
        <v>1001</v>
      </c>
    </row>
    <row r="359" spans="1:13" ht="45" customHeight="1" x14ac:dyDescent="0.3">
      <c r="A359" s="10" t="str">
        <f>IF($G:$G="",HYPERLINK("#ОГЛАВЛЕНИЕ!A"&amp;MATCH($F:$F,[1]ОГЛАВЛЕНИЕ!$F:$F,),CHAR(187)),"")</f>
        <v/>
      </c>
      <c r="F359" s="6" t="str">
        <f>$B:$B&amp;$C:$C&amp;$D:$D&amp;$E:$E</f>
        <v/>
      </c>
      <c r="G359" s="15" t="s">
        <v>1002</v>
      </c>
      <c r="I359" s="16" t="s">
        <v>972</v>
      </c>
      <c r="J359" t="s">
        <v>8</v>
      </c>
      <c r="K359" s="13">
        <v>7.47</v>
      </c>
      <c r="L359" s="13">
        <f>IFERROR($K:$K*Курс_€,"")</f>
        <v>702.18</v>
      </c>
      <c r="M359" s="14" t="s">
        <v>1003</v>
      </c>
    </row>
    <row r="360" spans="1:13" ht="45" customHeight="1" x14ac:dyDescent="0.3">
      <c r="A360" s="10" t="str">
        <f>IF($G:$G="",HYPERLINK("#ОГЛАВЛЕНИЕ!A"&amp;MATCH($F:$F,[1]ОГЛАВЛЕНИЕ!$F:$F,),CHAR(187)),"")</f>
        <v/>
      </c>
      <c r="F360" s="6" t="str">
        <f>$B:$B&amp;$C:$C&amp;$D:$D&amp;$E:$E</f>
        <v/>
      </c>
      <c r="G360" s="15" t="s">
        <v>1004</v>
      </c>
      <c r="H360" t="s">
        <v>11</v>
      </c>
      <c r="I360" s="16" t="s">
        <v>972</v>
      </c>
      <c r="J360" t="s">
        <v>8</v>
      </c>
      <c r="K360" s="13">
        <v>6.95</v>
      </c>
      <c r="L360" s="13">
        <f>IFERROR($K:$K*Курс_€,"")</f>
        <v>653.30000000000007</v>
      </c>
      <c r="M360" s="14" t="s">
        <v>1005</v>
      </c>
    </row>
    <row r="361" spans="1:13" ht="45" customHeight="1" x14ac:dyDescent="0.3">
      <c r="A361" s="10" t="str">
        <f>IF($G:$G="",HYPERLINK("#ОГЛАВЛЕНИЕ!A"&amp;MATCH($F:$F,[1]ОГЛАВЛЕНИЕ!$F:$F,),CHAR(187)),"")</f>
        <v/>
      </c>
      <c r="F361" s="6" t="str">
        <f>$B:$B&amp;$C:$C&amp;$D:$D&amp;$E:$E</f>
        <v/>
      </c>
      <c r="G361" s="15" t="s">
        <v>1006</v>
      </c>
      <c r="H361" t="s">
        <v>11</v>
      </c>
      <c r="I361" s="16" t="s">
        <v>1007</v>
      </c>
      <c r="J361" t="s">
        <v>8</v>
      </c>
      <c r="K361" s="13">
        <v>33.090000000000003</v>
      </c>
      <c r="L361" s="13">
        <f>IFERROR($K:$K*Курс_€,"")</f>
        <v>3110.4600000000005</v>
      </c>
      <c r="M361" s="14" t="s">
        <v>1008</v>
      </c>
    </row>
    <row r="362" spans="1:13" ht="45" customHeight="1" x14ac:dyDescent="0.3">
      <c r="A362" s="10" t="str">
        <f>IF($G:$G="",HYPERLINK("#ОГЛАВЛЕНИЕ!A"&amp;MATCH($F:$F,[1]ОГЛАВЛЕНИЕ!$F:$F,),CHAR(187)),"")</f>
        <v/>
      </c>
      <c r="F362" s="6" t="str">
        <f>$B:$B&amp;$C:$C&amp;$D:$D&amp;$E:$E</f>
        <v/>
      </c>
      <c r="G362" s="15" t="s">
        <v>1009</v>
      </c>
      <c r="I362" s="16" t="s">
        <v>1010</v>
      </c>
      <c r="J362" t="s">
        <v>8</v>
      </c>
      <c r="K362" s="13">
        <v>24.09</v>
      </c>
      <c r="L362" s="13">
        <f>IFERROR($K:$K*Курс_€,"")</f>
        <v>2264.46</v>
      </c>
      <c r="M362" s="14" t="s">
        <v>1011</v>
      </c>
    </row>
    <row r="363" spans="1:13" ht="45" customHeight="1" x14ac:dyDescent="0.3">
      <c r="A363" s="10" t="str">
        <f>IF($G:$G="",HYPERLINK("#ОГЛАВЛЕНИЕ!A"&amp;MATCH($F:$F,[1]ОГЛАВЛЕНИЕ!$F:$F,),CHAR(187)),"")</f>
        <v/>
      </c>
      <c r="F363" s="6" t="str">
        <f>$B:$B&amp;$C:$C&amp;$D:$D&amp;$E:$E</f>
        <v/>
      </c>
      <c r="G363" s="15" t="s">
        <v>1012</v>
      </c>
      <c r="I363" s="16" t="s">
        <v>985</v>
      </c>
      <c r="J363" t="s">
        <v>8</v>
      </c>
      <c r="K363" s="13">
        <v>5.55</v>
      </c>
      <c r="L363" s="13">
        <f>IFERROR($K:$K*Курс_€,"")</f>
        <v>521.69999999999993</v>
      </c>
      <c r="M363" s="14" t="s">
        <v>1013</v>
      </c>
    </row>
    <row r="364" spans="1:13" ht="45" customHeight="1" x14ac:dyDescent="0.3">
      <c r="A364" s="10" t="str">
        <f>IF($G:$G="",HYPERLINK("#ОГЛАВЛЕНИЕ!A"&amp;MATCH($F:$F,[1]ОГЛАВЛЕНИЕ!$F:$F,),CHAR(187)),"")</f>
        <v/>
      </c>
      <c r="F364" s="6" t="str">
        <f>$B:$B&amp;$C:$C&amp;$D:$D&amp;$E:$E</f>
        <v/>
      </c>
      <c r="G364" s="15" t="s">
        <v>1014</v>
      </c>
      <c r="H364" t="s">
        <v>11</v>
      </c>
      <c r="I364" s="16" t="s">
        <v>964</v>
      </c>
      <c r="J364" t="s">
        <v>8</v>
      </c>
      <c r="K364" s="13">
        <v>7.69</v>
      </c>
      <c r="L364" s="13">
        <f>IFERROR($K:$K*Курс_€,"")</f>
        <v>722.86</v>
      </c>
      <c r="M364" s="14" t="s">
        <v>1015</v>
      </c>
    </row>
    <row r="365" spans="1:13" ht="45" customHeight="1" x14ac:dyDescent="0.3">
      <c r="A365" s="10" t="str">
        <f>IF($G:$G="",HYPERLINK("#ОГЛАВЛЕНИЕ!A"&amp;MATCH($F:$F,[1]ОГЛАВЛЕНИЕ!$F:$F,),CHAR(187)),"")</f>
        <v/>
      </c>
      <c r="F365" s="6" t="str">
        <f>$B:$B&amp;$C:$C&amp;$D:$D&amp;$E:$E</f>
        <v/>
      </c>
      <c r="G365" s="15" t="s">
        <v>1016</v>
      </c>
      <c r="H365" t="s">
        <v>11</v>
      </c>
      <c r="I365" s="16" t="s">
        <v>985</v>
      </c>
      <c r="J365" t="s">
        <v>8</v>
      </c>
      <c r="K365" s="13">
        <v>6.65</v>
      </c>
      <c r="L365" s="13">
        <f>IFERROR($K:$K*Курс_€,"")</f>
        <v>625.1</v>
      </c>
      <c r="M365" s="14" t="s">
        <v>1017</v>
      </c>
    </row>
    <row r="366" spans="1:13" ht="45" customHeight="1" x14ac:dyDescent="0.3">
      <c r="A366" s="10" t="str">
        <f>IF($G:$G="",HYPERLINK("#ОГЛАВЛЕНИЕ!A"&amp;MATCH($F:$F,[1]ОГЛАВЛЕНИЕ!$F:$F,),CHAR(187)),"")</f>
        <v/>
      </c>
      <c r="F366" s="6" t="str">
        <f>$B:$B&amp;$C:$C&amp;$D:$D&amp;$E:$E</f>
        <v/>
      </c>
      <c r="G366" s="15" t="s">
        <v>1018</v>
      </c>
      <c r="H366" t="s">
        <v>11</v>
      </c>
      <c r="I366" s="16" t="s">
        <v>964</v>
      </c>
      <c r="J366" t="s">
        <v>8</v>
      </c>
      <c r="K366" s="13">
        <v>7.01</v>
      </c>
      <c r="L366" s="13">
        <f>IFERROR($K:$K*Курс_€,"")</f>
        <v>658.93999999999994</v>
      </c>
      <c r="M366" s="14" t="s">
        <v>1019</v>
      </c>
    </row>
    <row r="367" spans="1:13" ht="45" customHeight="1" x14ac:dyDescent="0.3">
      <c r="A367" s="10" t="str">
        <f>IF($G:$G="",HYPERLINK("#ОГЛАВЛЕНИЕ!A"&amp;MATCH($F:$F,[1]ОГЛАВЛЕНИЕ!$F:$F,),CHAR(187)),"")</f>
        <v/>
      </c>
      <c r="F367" s="6" t="str">
        <f>$B:$B&amp;$C:$C&amp;$D:$D&amp;$E:$E</f>
        <v/>
      </c>
      <c r="G367" s="15" t="s">
        <v>1020</v>
      </c>
      <c r="H367" t="s">
        <v>11</v>
      </c>
      <c r="I367" s="16" t="s">
        <v>969</v>
      </c>
      <c r="J367" t="s">
        <v>8</v>
      </c>
      <c r="K367" s="13">
        <v>9</v>
      </c>
      <c r="L367" s="13">
        <f>IFERROR($K:$K*Курс_€,"")</f>
        <v>846</v>
      </c>
      <c r="M367" s="14" t="s">
        <v>1021</v>
      </c>
    </row>
    <row r="368" spans="1:13" ht="45" customHeight="1" x14ac:dyDescent="0.3">
      <c r="A368" s="10" t="str">
        <f>IF($G:$G="",HYPERLINK("#ОГЛАВЛЕНИЕ!A"&amp;MATCH($F:$F,[1]ОГЛАВЛЕНИЕ!$F:$F,),CHAR(187)),"")</f>
        <v/>
      </c>
      <c r="F368" s="6" t="str">
        <f>$B:$B&amp;$C:$C&amp;$D:$D&amp;$E:$E</f>
        <v/>
      </c>
      <c r="G368" s="15" t="s">
        <v>1022</v>
      </c>
      <c r="H368" t="s">
        <v>11</v>
      </c>
      <c r="I368" s="16" t="s">
        <v>994</v>
      </c>
      <c r="J368" t="s">
        <v>8</v>
      </c>
      <c r="K368" s="13">
        <v>6.37</v>
      </c>
      <c r="L368" s="13">
        <f>IFERROR($K:$K*Курс_€,"")</f>
        <v>598.78</v>
      </c>
      <c r="M368" s="14" t="s">
        <v>1023</v>
      </c>
    </row>
    <row r="369" spans="1:13" ht="45" customHeight="1" x14ac:dyDescent="0.3">
      <c r="A369" s="10" t="str">
        <f>IF($G:$G="",HYPERLINK("#ОГЛАВЛЕНИЕ!A"&amp;MATCH($F:$F,[1]ОГЛАВЛЕНИЕ!$F:$F,),CHAR(187)),"")</f>
        <v/>
      </c>
      <c r="F369" s="6" t="str">
        <f>$B:$B&amp;$C:$C&amp;$D:$D&amp;$E:$E</f>
        <v/>
      </c>
      <c r="G369" s="15" t="s">
        <v>1024</v>
      </c>
      <c r="H369" t="s">
        <v>11</v>
      </c>
      <c r="I369" s="16" t="s">
        <v>1025</v>
      </c>
      <c r="J369" t="s">
        <v>8</v>
      </c>
      <c r="K369" s="13">
        <v>9.2100000000000009</v>
      </c>
      <c r="L369" s="13">
        <f>IFERROR($K:$K*Курс_€,"")</f>
        <v>865.74000000000012</v>
      </c>
      <c r="M369" s="14" t="s">
        <v>1026</v>
      </c>
    </row>
    <row r="370" spans="1:13" ht="45" customHeight="1" x14ac:dyDescent="0.3">
      <c r="A370" s="10" t="str">
        <f>IF($G:$G="",HYPERLINK("#ОГЛАВЛЕНИЕ!A"&amp;MATCH($F:$F,[1]ОГЛАВЛЕНИЕ!$F:$F,),CHAR(187)),"")</f>
        <v/>
      </c>
      <c r="F370" s="6" t="str">
        <f>$B:$B&amp;$C:$C&amp;$D:$D&amp;$E:$E</f>
        <v/>
      </c>
      <c r="G370" s="15" t="s">
        <v>1027</v>
      </c>
      <c r="H370" t="s">
        <v>11</v>
      </c>
      <c r="I370" s="16" t="s">
        <v>1028</v>
      </c>
      <c r="J370" t="s">
        <v>8</v>
      </c>
      <c r="K370" s="13">
        <v>9.94</v>
      </c>
      <c r="L370" s="13">
        <f>IFERROR($K:$K*Курс_€,"")</f>
        <v>934.3599999999999</v>
      </c>
      <c r="M370" s="14" t="s">
        <v>1029</v>
      </c>
    </row>
    <row r="371" spans="1:13" ht="45" customHeight="1" x14ac:dyDescent="0.3">
      <c r="A371" s="10" t="str">
        <f>IF($G:$G="",HYPERLINK("#ОГЛАВЛЕНИЕ!A"&amp;MATCH($F:$F,[1]ОГЛАВЛЕНИЕ!$F:$F,),CHAR(187)),"")</f>
        <v/>
      </c>
      <c r="F371" s="6" t="str">
        <f>$B:$B&amp;$C:$C&amp;$D:$D&amp;$E:$E</f>
        <v/>
      </c>
      <c r="G371" s="15" t="s">
        <v>1030</v>
      </c>
      <c r="I371" s="16" t="s">
        <v>985</v>
      </c>
      <c r="J371" t="s">
        <v>8</v>
      </c>
      <c r="K371" s="13">
        <v>6.28</v>
      </c>
      <c r="L371" s="13">
        <f>IFERROR($K:$K*Курс_€,"")</f>
        <v>590.32000000000005</v>
      </c>
      <c r="M371" s="14" t="s">
        <v>1031</v>
      </c>
    </row>
    <row r="372" spans="1:13" ht="45" customHeight="1" x14ac:dyDescent="0.3">
      <c r="A372" s="10" t="str">
        <f>IF($G:$G="",HYPERLINK("#ОГЛАВЛЕНИЕ!A"&amp;MATCH($F:$F,[1]ОГЛАВЛЕНИЕ!$F:$F,),CHAR(187)),"")</f>
        <v/>
      </c>
      <c r="F372" s="6" t="str">
        <f>$B:$B&amp;$C:$C&amp;$D:$D&amp;$E:$E</f>
        <v/>
      </c>
      <c r="G372" s="15" t="s">
        <v>1032</v>
      </c>
      <c r="H372" t="s">
        <v>11</v>
      </c>
      <c r="I372" s="16" t="s">
        <v>972</v>
      </c>
      <c r="J372" t="s">
        <v>8</v>
      </c>
      <c r="K372" s="13">
        <v>7.9</v>
      </c>
      <c r="L372" s="13">
        <f>IFERROR($K:$K*Курс_€,"")</f>
        <v>742.6</v>
      </c>
      <c r="M372" s="14" t="s">
        <v>1033</v>
      </c>
    </row>
    <row r="373" spans="1:13" ht="45" customHeight="1" x14ac:dyDescent="0.3">
      <c r="A373" s="10" t="str">
        <f>IF($G:$G="",HYPERLINK("#ОГЛАВЛЕНИЕ!A"&amp;MATCH($F:$F,[1]ОГЛАВЛЕНИЕ!$F:$F,),CHAR(187)),"")</f>
        <v/>
      </c>
      <c r="F373" s="6" t="str">
        <f>$B:$B&amp;$C:$C&amp;$D:$D&amp;$E:$E</f>
        <v/>
      </c>
      <c r="G373" s="15" t="s">
        <v>1034</v>
      </c>
      <c r="H373" t="s">
        <v>11</v>
      </c>
      <c r="I373" s="16" t="s">
        <v>964</v>
      </c>
      <c r="J373" t="s">
        <v>8</v>
      </c>
      <c r="K373" s="13">
        <v>7.38</v>
      </c>
      <c r="L373" s="13">
        <f>IFERROR($K:$K*Курс_€,"")</f>
        <v>693.72</v>
      </c>
      <c r="M373" s="14" t="s">
        <v>1035</v>
      </c>
    </row>
    <row r="374" spans="1:13" ht="45" customHeight="1" x14ac:dyDescent="0.3">
      <c r="A374" s="10" t="str">
        <f>IF($G:$G="",HYPERLINK("#ОГЛАВЛЕНИЕ!A"&amp;MATCH($F:$F,[1]ОГЛАВЛЕНИЕ!$F:$F,),CHAR(187)),"")</f>
        <v/>
      </c>
      <c r="F374" s="6" t="str">
        <f>$B:$B&amp;$C:$C&amp;$D:$D&amp;$E:$E</f>
        <v/>
      </c>
      <c r="G374" s="15" t="s">
        <v>1036</v>
      </c>
      <c r="H374" t="s">
        <v>11</v>
      </c>
      <c r="I374" s="16" t="s">
        <v>1010</v>
      </c>
      <c r="J374" t="s">
        <v>8</v>
      </c>
      <c r="K374" s="13">
        <v>26.35</v>
      </c>
      <c r="L374" s="13">
        <f>IFERROR($K:$K*Курс_€,"")</f>
        <v>2476.9</v>
      </c>
      <c r="M374" s="14" t="s">
        <v>1037</v>
      </c>
    </row>
    <row r="375" spans="1:13" ht="45" customHeight="1" x14ac:dyDescent="0.3">
      <c r="A375" s="10" t="str">
        <f>IF($G:$G="",HYPERLINK("#ОГЛАВЛЕНИЕ!A"&amp;MATCH($F:$F,[1]ОГЛАВЛЕНИЕ!$F:$F,),CHAR(187)),"")</f>
        <v/>
      </c>
      <c r="F375" s="6" t="str">
        <f>$B:$B&amp;$C:$C&amp;$D:$D&amp;$E:$E</f>
        <v/>
      </c>
      <c r="G375" s="15" t="s">
        <v>1038</v>
      </c>
      <c r="H375" t="s">
        <v>11</v>
      </c>
      <c r="I375" s="16" t="s">
        <v>1039</v>
      </c>
      <c r="J375" t="s">
        <v>8</v>
      </c>
      <c r="K375" s="13">
        <v>8.6300000000000008</v>
      </c>
      <c r="L375" s="13">
        <f>IFERROR($K:$K*Курс_€,"")</f>
        <v>811.22</v>
      </c>
      <c r="M375" s="14" t="s">
        <v>1040</v>
      </c>
    </row>
    <row r="376" spans="1:13" ht="45" customHeight="1" x14ac:dyDescent="0.3">
      <c r="A376" s="10" t="str">
        <f>IF($G:$G="",HYPERLINK("#ОГЛАВЛЕНИЕ!A"&amp;MATCH($F:$F,[1]ОГЛАВЛЕНИЕ!$F:$F,),CHAR(187)),"")</f>
        <v/>
      </c>
      <c r="F376" s="6" t="str">
        <f>$B:$B&amp;$C:$C&amp;$D:$D&amp;$E:$E</f>
        <v/>
      </c>
      <c r="G376" s="15" t="s">
        <v>1041</v>
      </c>
      <c r="H376" t="s">
        <v>11</v>
      </c>
      <c r="I376" s="16" t="s">
        <v>985</v>
      </c>
      <c r="J376" t="s">
        <v>8</v>
      </c>
      <c r="K376" s="13">
        <v>7.62</v>
      </c>
      <c r="L376" s="13">
        <f>IFERROR($K:$K*Курс_€,"")</f>
        <v>716.28</v>
      </c>
      <c r="M376" s="14" t="s">
        <v>1042</v>
      </c>
    </row>
    <row r="377" spans="1:13" ht="45" customHeight="1" x14ac:dyDescent="0.3">
      <c r="A377" s="10" t="str">
        <f>IF($G:$G="",HYPERLINK("#ОГЛАВЛЕНИЕ!A"&amp;MATCH($F:$F,[1]ОГЛАВЛЕНИЕ!$F:$F,),CHAR(187)),"")</f>
        <v/>
      </c>
      <c r="F377" s="6" t="str">
        <f>$B:$B&amp;$C:$C&amp;$D:$D&amp;$E:$E</f>
        <v/>
      </c>
      <c r="G377" s="15" t="s">
        <v>1043</v>
      </c>
      <c r="H377" t="s">
        <v>11</v>
      </c>
      <c r="I377" s="16" t="s">
        <v>994</v>
      </c>
      <c r="J377" t="s">
        <v>8</v>
      </c>
      <c r="K377" s="13">
        <v>6.8</v>
      </c>
      <c r="L377" s="13">
        <f>IFERROR($K:$K*Курс_€,"")</f>
        <v>639.19999999999993</v>
      </c>
      <c r="M377" s="14" t="s">
        <v>1044</v>
      </c>
    </row>
    <row r="378" spans="1:13" ht="45" customHeight="1" x14ac:dyDescent="0.3">
      <c r="A378" s="10" t="str">
        <f>IF($G:$G="",HYPERLINK("#ОГЛАВЛЕНИЕ!A"&amp;MATCH($F:$F,[1]ОГЛАВЛЕНИЕ!$F:$F,),CHAR(187)),"")</f>
        <v/>
      </c>
      <c r="F378" s="6" t="str">
        <f>$B:$B&amp;$C:$C&amp;$D:$D&amp;$E:$E</f>
        <v/>
      </c>
      <c r="G378" s="15" t="s">
        <v>1045</v>
      </c>
      <c r="I378" s="16" t="s">
        <v>928</v>
      </c>
      <c r="J378" t="s">
        <v>8</v>
      </c>
      <c r="K378" s="13">
        <v>6.74</v>
      </c>
      <c r="L378" s="13">
        <f>IFERROR($K:$K*Курс_€,"")</f>
        <v>633.56000000000006</v>
      </c>
      <c r="M378" s="14" t="s">
        <v>1046</v>
      </c>
    </row>
    <row r="379" spans="1:13" ht="45" customHeight="1" x14ac:dyDescent="0.3">
      <c r="A379" s="10" t="str">
        <f>IF($G:$G="",HYPERLINK("#ОГЛАВЛЕНИЕ!A"&amp;MATCH($F:$F,[1]ОГЛАВЛЕНИЕ!$F:$F,),CHAR(187)),"")</f>
        <v/>
      </c>
      <c r="C379" s="15"/>
      <c r="F379" s="6" t="str">
        <f>$B:$B&amp;$C:$C&amp;$D:$D&amp;$E:$E</f>
        <v/>
      </c>
      <c r="G379" s="15" t="s">
        <v>1047</v>
      </c>
      <c r="H379" t="s">
        <v>11</v>
      </c>
      <c r="I379" s="16" t="s">
        <v>964</v>
      </c>
      <c r="J379" t="s">
        <v>8</v>
      </c>
      <c r="K379" s="13">
        <v>7.9</v>
      </c>
      <c r="L379" s="13">
        <f>IFERROR($K:$K*Курс_€,"")</f>
        <v>742.6</v>
      </c>
      <c r="M379" s="14" t="s">
        <v>1048</v>
      </c>
    </row>
    <row r="380" spans="1:13" ht="45" customHeight="1" x14ac:dyDescent="0.3">
      <c r="A380" s="10" t="str">
        <f>IF($G:$G="",HYPERLINK("#ОГЛАВЛЕНИЕ!A"&amp;MATCH($F:$F,[1]ОГЛАВЛЕНИЕ!$F:$F,),CHAR(187)),"")</f>
        <v/>
      </c>
      <c r="C380" s="15"/>
      <c r="F380" s="6" t="str">
        <f>$B:$B&amp;$C:$C&amp;$D:$D&amp;$E:$E</f>
        <v/>
      </c>
      <c r="G380" s="15" t="s">
        <v>1049</v>
      </c>
      <c r="H380" t="s">
        <v>11</v>
      </c>
      <c r="I380" s="16" t="s">
        <v>1050</v>
      </c>
      <c r="J380" t="s">
        <v>8</v>
      </c>
      <c r="K380" s="13">
        <v>21.96</v>
      </c>
      <c r="L380" s="13">
        <f>IFERROR($K:$K*Курс_€,"")</f>
        <v>2064.2400000000002</v>
      </c>
      <c r="M380" s="14" t="s">
        <v>1051</v>
      </c>
    </row>
    <row r="381" spans="1:13" ht="45" customHeight="1" x14ac:dyDescent="0.3">
      <c r="A381" s="10" t="str">
        <f>IF($G:$G="",HYPERLINK("#ОГЛАВЛЕНИЕ!A"&amp;MATCH($F:$F,[1]ОГЛАВЛЕНИЕ!$F:$F,),CHAR(187)),"")</f>
        <v/>
      </c>
      <c r="C381" s="15"/>
      <c r="F381" s="6" t="str">
        <f>$B:$B&amp;$C:$C&amp;$D:$D&amp;$E:$E</f>
        <v/>
      </c>
      <c r="G381" s="15" t="s">
        <v>1052</v>
      </c>
      <c r="H381" t="s">
        <v>11</v>
      </c>
      <c r="I381" s="16" t="s">
        <v>951</v>
      </c>
      <c r="J381" t="s">
        <v>8</v>
      </c>
      <c r="K381" s="13">
        <v>21.59</v>
      </c>
      <c r="L381" s="13">
        <f>IFERROR($K:$K*Курс_€,"")</f>
        <v>2029.46</v>
      </c>
      <c r="M381" s="14" t="s">
        <v>1053</v>
      </c>
    </row>
    <row r="382" spans="1:13" ht="45" customHeight="1" x14ac:dyDescent="0.3">
      <c r="A382" s="10" t="str">
        <f>IF($G:$G="",HYPERLINK("#ОГЛАВЛЕНИЕ!A"&amp;MATCH($F:$F,[1]ОГЛАВЛЕНИЕ!$F:$F,),CHAR(187)),"")</f>
        <v/>
      </c>
      <c r="F382" s="6" t="str">
        <f>$B:$B&amp;$C:$C&amp;$D:$D&amp;$E:$E</f>
        <v/>
      </c>
      <c r="G382" s="15" t="s">
        <v>1054</v>
      </c>
      <c r="H382" t="s">
        <v>11</v>
      </c>
      <c r="I382" s="16" t="s">
        <v>1055</v>
      </c>
      <c r="J382" t="s">
        <v>8</v>
      </c>
      <c r="K382" s="13">
        <v>12.75</v>
      </c>
      <c r="L382" s="13">
        <f>IFERROR($K:$K*Курс_€,"")</f>
        <v>1198.5</v>
      </c>
      <c r="M382" s="14" t="s">
        <v>1056</v>
      </c>
    </row>
    <row r="383" spans="1:13" ht="45" customHeight="1" x14ac:dyDescent="0.3">
      <c r="A383" s="10" t="str">
        <f>IF($G:$G="",HYPERLINK("#ОГЛАВЛЕНИЕ!A"&amp;MATCH($F:$F,[1]ОГЛАВЛЕНИЕ!$F:$F,),CHAR(187)),"")</f>
        <v/>
      </c>
      <c r="F383" s="6" t="str">
        <f>$B:$B&amp;$C:$C&amp;$D:$D&amp;$E:$E</f>
        <v/>
      </c>
      <c r="G383" s="15" t="s">
        <v>1057</v>
      </c>
      <c r="H383" t="s">
        <v>11</v>
      </c>
      <c r="I383" s="16" t="s">
        <v>1058</v>
      </c>
      <c r="J383" t="s">
        <v>8</v>
      </c>
      <c r="K383" s="13">
        <v>20.86</v>
      </c>
      <c r="L383" s="13">
        <f>IFERROR($K:$K*Курс_€,"")</f>
        <v>1960.84</v>
      </c>
      <c r="M383" s="14" t="s">
        <v>1059</v>
      </c>
    </row>
    <row r="384" spans="1:13" ht="45" customHeight="1" x14ac:dyDescent="0.3">
      <c r="A384" s="10" t="str">
        <f>IF($G:$G="",HYPERLINK("#ОГЛАВЛЕНИЕ!A"&amp;MATCH($F:$F,[1]ОГЛАВЛЕНИЕ!$F:$F,),CHAR(187)),"")</f>
        <v/>
      </c>
      <c r="F384" s="6" t="str">
        <f>$B:$B&amp;$C:$C&amp;$D:$D&amp;$E:$E</f>
        <v/>
      </c>
      <c r="G384" s="15" t="s">
        <v>1060</v>
      </c>
      <c r="I384" s="16" t="s">
        <v>939</v>
      </c>
      <c r="J384" t="s">
        <v>8</v>
      </c>
      <c r="K384" s="13">
        <v>12.08</v>
      </c>
      <c r="L384" s="13">
        <f>IFERROR($K:$K*Курс_€,"")</f>
        <v>1135.52</v>
      </c>
      <c r="M384" s="14" t="s">
        <v>1061</v>
      </c>
    </row>
    <row r="385" spans="1:13" ht="45" customHeight="1" x14ac:dyDescent="0.3">
      <c r="A385" s="10" t="str">
        <f>IF($G:$G="",HYPERLINK("#ОГЛАВЛЕНИЕ!A"&amp;MATCH($F:$F,[1]ОГЛАВЛЕНИЕ!$F:$F,),CHAR(187)),"")</f>
        <v/>
      </c>
      <c r="F385" s="6" t="str">
        <f>$B:$B&amp;$C:$C&amp;$D:$D&amp;$E:$E</f>
        <v/>
      </c>
      <c r="G385" s="15" t="s">
        <v>1062</v>
      </c>
      <c r="H385" t="s">
        <v>11</v>
      </c>
      <c r="I385" s="16" t="s">
        <v>1063</v>
      </c>
      <c r="J385" t="s">
        <v>8</v>
      </c>
      <c r="K385" s="13">
        <v>9.67</v>
      </c>
      <c r="L385" s="13">
        <f>IFERROR($K:$K*Курс_€,"")</f>
        <v>908.98</v>
      </c>
      <c r="M385" s="14" t="s">
        <v>1064</v>
      </c>
    </row>
    <row r="386" spans="1:13" ht="45" customHeight="1" x14ac:dyDescent="0.3">
      <c r="A386" s="10" t="str">
        <f>IF($G:$G="",HYPERLINK("#ОГЛАВЛЕНИЕ!A"&amp;MATCH($F:$F,[1]ОГЛАВЛЕНИЕ!$F:$F,),CHAR(187)),"")</f>
        <v/>
      </c>
      <c r="F386" s="6" t="str">
        <f>$B:$B&amp;$C:$C&amp;$D:$D&amp;$E:$E</f>
        <v/>
      </c>
      <c r="G386" s="15" t="s">
        <v>1065</v>
      </c>
      <c r="H386" t="s">
        <v>11</v>
      </c>
      <c r="I386" s="16" t="s">
        <v>1055</v>
      </c>
      <c r="J386" t="s">
        <v>8</v>
      </c>
      <c r="K386" s="13">
        <v>11.65</v>
      </c>
      <c r="L386" s="13">
        <f>IFERROR($K:$K*Курс_€,"")</f>
        <v>1095.1000000000001</v>
      </c>
      <c r="M386" s="14" t="s">
        <v>1066</v>
      </c>
    </row>
    <row r="387" spans="1:13" ht="45" customHeight="1" x14ac:dyDescent="0.3">
      <c r="A387" s="10" t="str">
        <f>IF($G:$G="",HYPERLINK("#ОГЛАВЛЕНИЕ!A"&amp;MATCH($F:$F,[1]ОГЛАВЛЕНИЕ!$F:$F,),CHAR(187)),"")</f>
        <v/>
      </c>
      <c r="F387" s="6" t="str">
        <f>$B:$B&amp;$C:$C&amp;$D:$D&amp;$E:$E</f>
        <v/>
      </c>
      <c r="G387" s="15" t="s">
        <v>1067</v>
      </c>
      <c r="I387" s="16" t="s">
        <v>954</v>
      </c>
      <c r="J387" t="s">
        <v>8</v>
      </c>
      <c r="K387" s="13">
        <v>15.8</v>
      </c>
      <c r="L387" s="13">
        <f>IFERROR($K:$K*Курс_€,"")</f>
        <v>1485.2</v>
      </c>
      <c r="M387" s="14" t="s">
        <v>1068</v>
      </c>
    </row>
    <row r="388" spans="1:13" ht="45" customHeight="1" x14ac:dyDescent="0.3">
      <c r="A388" s="10" t="str">
        <f>IF($G:$G="",HYPERLINK("#ОГЛАВЛЕНИЕ!A"&amp;MATCH($F:$F,[1]ОГЛАВЛЕНИЕ!$F:$F,),CHAR(187)),"")</f>
        <v/>
      </c>
      <c r="F388" s="6" t="str">
        <f>$B:$B&amp;$C:$C&amp;$D:$D&amp;$E:$E</f>
        <v/>
      </c>
      <c r="G388" s="15" t="s">
        <v>1069</v>
      </c>
      <c r="H388" t="s">
        <v>11</v>
      </c>
      <c r="I388" s="16" t="s">
        <v>1070</v>
      </c>
      <c r="J388" t="s">
        <v>8</v>
      </c>
      <c r="K388" s="13">
        <v>17.41</v>
      </c>
      <c r="L388" s="13">
        <f>IFERROR($K:$K*Курс_€,"")</f>
        <v>1636.54</v>
      </c>
      <c r="M388" s="14" t="s">
        <v>1071</v>
      </c>
    </row>
    <row r="389" spans="1:13" ht="45" customHeight="1" x14ac:dyDescent="0.3">
      <c r="A389" s="10" t="str">
        <f>IF($G:$G="",HYPERLINK("#ОГЛАВЛЕНИЕ!A"&amp;MATCH($F:$F,[1]ОГЛАВЛЕНИЕ!$F:$F,),CHAR(187)),"")</f>
        <v/>
      </c>
      <c r="F389" s="6" t="str">
        <f>$B:$B&amp;$C:$C&amp;$D:$D&amp;$E:$E</f>
        <v/>
      </c>
      <c r="G389" s="15" t="s">
        <v>1072</v>
      </c>
      <c r="I389" s="16" t="s">
        <v>942</v>
      </c>
      <c r="J389" t="s">
        <v>8</v>
      </c>
      <c r="K389" s="13">
        <v>9</v>
      </c>
      <c r="L389" s="13">
        <f>IFERROR($K:$K*Курс_€,"")</f>
        <v>846</v>
      </c>
      <c r="M389" s="14" t="s">
        <v>1073</v>
      </c>
    </row>
    <row r="390" spans="1:13" ht="45" customHeight="1" x14ac:dyDescent="0.3">
      <c r="A390" s="10" t="str">
        <f>IF($G:$G="",HYPERLINK("#ОГЛАВЛЕНИЕ!A"&amp;MATCH($F:$F,[1]ОГЛАВЛЕНИЕ!$F:$F,),CHAR(187)),"")</f>
        <v/>
      </c>
      <c r="F390" s="6" t="str">
        <f>$B:$B&amp;$C:$C&amp;$D:$D&amp;$E:$E</f>
        <v/>
      </c>
      <c r="G390" s="15" t="s">
        <v>1074</v>
      </c>
      <c r="H390" t="s">
        <v>11</v>
      </c>
      <c r="I390" s="16" t="s">
        <v>1050</v>
      </c>
      <c r="J390" t="s">
        <v>8</v>
      </c>
      <c r="K390" s="13">
        <v>24.15</v>
      </c>
      <c r="L390" s="13">
        <f>IFERROR($K:$K*Курс_€,"")</f>
        <v>2270.1</v>
      </c>
      <c r="M390" s="14" t="s">
        <v>1075</v>
      </c>
    </row>
    <row r="391" spans="1:13" ht="45" customHeight="1" x14ac:dyDescent="0.3">
      <c r="A391" s="10" t="str">
        <f>IF($G:$G="",HYPERLINK("#ОГЛАВЛЕНИЕ!A"&amp;MATCH($F:$F,[1]ОГЛАВЛЕНИЕ!$F:$F,),CHAR(187)),"")</f>
        <v/>
      </c>
      <c r="F391" s="6" t="str">
        <f>$B:$B&amp;$C:$C&amp;$D:$D&amp;$E:$E</f>
        <v/>
      </c>
      <c r="G391" s="15" t="s">
        <v>1076</v>
      </c>
      <c r="H391" t="s">
        <v>11</v>
      </c>
      <c r="I391" s="16" t="s">
        <v>1063</v>
      </c>
      <c r="J391" t="s">
        <v>8</v>
      </c>
      <c r="K391" s="13">
        <v>9.73</v>
      </c>
      <c r="L391" s="13">
        <f>IFERROR($K:$K*Курс_€,"")</f>
        <v>914.62</v>
      </c>
      <c r="M391" s="14" t="s">
        <v>1077</v>
      </c>
    </row>
    <row r="392" spans="1:13" ht="45" customHeight="1" x14ac:dyDescent="0.3">
      <c r="A392" s="10" t="str">
        <f>IF($G:$G="",HYPERLINK("#ОГЛАВЛЕНИЕ!A"&amp;MATCH($F:$F,[1]ОГЛАВЛЕНИЕ!$F:$F,),CHAR(187)),"")</f>
        <v/>
      </c>
      <c r="F392" s="6" t="str">
        <f>$B:$B&amp;$C:$C&amp;$D:$D&amp;$E:$E</f>
        <v/>
      </c>
      <c r="G392" s="15" t="s">
        <v>1078</v>
      </c>
      <c r="H392" t="s">
        <v>11</v>
      </c>
      <c r="I392" s="16" t="s">
        <v>948</v>
      </c>
      <c r="J392" t="s">
        <v>8</v>
      </c>
      <c r="K392" s="13">
        <v>13.39</v>
      </c>
      <c r="L392" s="13">
        <f>IFERROR($K:$K*Курс_€,"")</f>
        <v>1258.6600000000001</v>
      </c>
      <c r="M392" s="14" t="s">
        <v>1079</v>
      </c>
    </row>
    <row r="393" spans="1:13" ht="45" customHeight="1" x14ac:dyDescent="0.3">
      <c r="A393" s="10" t="str">
        <f>IF($G:$G="",HYPERLINK("#ОГЛАВЛЕНИЕ!A"&amp;MATCH($F:$F,[1]ОГЛАВЛЕНИЕ!$F:$F,),CHAR(187)),"")</f>
        <v/>
      </c>
      <c r="F393" s="6" t="str">
        <f>$B:$B&amp;$C:$C&amp;$D:$D&amp;$E:$E</f>
        <v/>
      </c>
      <c r="G393" s="15" t="s">
        <v>1080</v>
      </c>
      <c r="H393" t="s">
        <v>11</v>
      </c>
      <c r="I393" s="16" t="s">
        <v>1081</v>
      </c>
      <c r="J393" t="s">
        <v>8</v>
      </c>
      <c r="K393" s="13">
        <v>14.64</v>
      </c>
      <c r="L393" s="13">
        <f>IFERROR($K:$K*Курс_€,"")</f>
        <v>1376.16</v>
      </c>
      <c r="M393" s="14" t="s">
        <v>1082</v>
      </c>
    </row>
    <row r="394" spans="1:13" ht="45" customHeight="1" x14ac:dyDescent="0.3">
      <c r="A394" s="10" t="str">
        <f>IF($G:$G="",HYPERLINK("#ОГЛАВЛЕНИЕ!A"&amp;MATCH($F:$F,[1]ОГЛАВЛЕНИЕ!$F:$F,),CHAR(187)),"")</f>
        <v/>
      </c>
      <c r="F394" s="6" t="str">
        <f>$B:$B&amp;$C:$C&amp;$D:$D&amp;$E:$E</f>
        <v/>
      </c>
      <c r="G394" s="15" t="s">
        <v>1083</v>
      </c>
      <c r="H394" t="s">
        <v>11</v>
      </c>
      <c r="I394" s="16" t="s">
        <v>1084</v>
      </c>
      <c r="J394" t="s">
        <v>8</v>
      </c>
      <c r="K394" s="13">
        <v>18.66</v>
      </c>
      <c r="L394" s="13">
        <f>IFERROR($K:$K*Курс_€,"")</f>
        <v>1754.04</v>
      </c>
      <c r="M394" s="14" t="s">
        <v>1085</v>
      </c>
    </row>
    <row r="395" spans="1:13" ht="45" customHeight="1" x14ac:dyDescent="0.3">
      <c r="A395" s="10" t="str">
        <f>IF($G:$G="",HYPERLINK("#ОГЛАВЛЕНИЕ!A"&amp;MATCH($F:$F,[1]ОГЛАВЛЕНИЕ!$F:$F,),CHAR(187)),"")</f>
        <v/>
      </c>
      <c r="F395" s="6" t="str">
        <f>$B:$B&amp;$C:$C&amp;$D:$D&amp;$E:$E</f>
        <v/>
      </c>
      <c r="G395" s="15" t="s">
        <v>1086</v>
      </c>
      <c r="H395" t="s">
        <v>11</v>
      </c>
      <c r="I395" s="16" t="s">
        <v>934</v>
      </c>
      <c r="J395" t="s">
        <v>8</v>
      </c>
      <c r="K395" s="13">
        <v>19.239999999999998</v>
      </c>
      <c r="L395" s="13">
        <f>IFERROR($K:$K*Курс_€,"")</f>
        <v>1808.56</v>
      </c>
      <c r="M395" s="14" t="s">
        <v>1087</v>
      </c>
    </row>
    <row r="396" spans="1:13" ht="45" customHeight="1" x14ac:dyDescent="0.3">
      <c r="A396" s="10" t="str">
        <f>IF($G:$G="",HYPERLINK("#ОГЛАВЛЕНИЕ!A"&amp;MATCH($F:$F,[1]ОГЛАВЛЕНИЕ!$F:$F,),CHAR(187)),"")</f>
        <v/>
      </c>
      <c r="F396" s="6" t="str">
        <f>$B:$B&amp;$C:$C&amp;$D:$D&amp;$E:$E</f>
        <v/>
      </c>
      <c r="G396" s="15" t="s">
        <v>1088</v>
      </c>
      <c r="H396" t="s">
        <v>11</v>
      </c>
      <c r="I396" s="16" t="s">
        <v>1089</v>
      </c>
      <c r="J396" t="s">
        <v>8</v>
      </c>
      <c r="K396" s="13">
        <v>16.53</v>
      </c>
      <c r="L396" s="13">
        <f>IFERROR($K:$K*Курс_€,"")</f>
        <v>1553.8200000000002</v>
      </c>
      <c r="M396" s="14" t="s">
        <v>1090</v>
      </c>
    </row>
    <row r="397" spans="1:13" ht="45" customHeight="1" x14ac:dyDescent="0.3">
      <c r="A397" s="10" t="str">
        <f>IF($G:$G="",HYPERLINK("#ОГЛАВЛЕНИЕ!A"&amp;MATCH($F:$F,[1]ОГЛАВЛЕНИЕ!$F:$F,),CHAR(187)),"")</f>
        <v/>
      </c>
      <c r="F397" s="6" t="str">
        <f>$B:$B&amp;$C:$C&amp;$D:$D&amp;$E:$E</f>
        <v/>
      </c>
      <c r="G397" s="15" t="s">
        <v>1091</v>
      </c>
      <c r="H397" t="s">
        <v>11</v>
      </c>
      <c r="I397" s="16" t="s">
        <v>1081</v>
      </c>
      <c r="J397" t="s">
        <v>8</v>
      </c>
      <c r="K397" s="13">
        <v>15.01</v>
      </c>
      <c r="L397" s="13">
        <f>IFERROR($K:$K*Курс_€,"")</f>
        <v>1410.94</v>
      </c>
      <c r="M397" s="14" t="s">
        <v>1092</v>
      </c>
    </row>
    <row r="398" spans="1:13" ht="45" customHeight="1" x14ac:dyDescent="0.3">
      <c r="A398" s="10" t="str">
        <f>IF($G:$G="",HYPERLINK("#ОГЛАВЛЕНИЕ!A"&amp;MATCH($F:$F,[1]ОГЛАВЛЕНИЕ!$F:$F,),CHAR(187)),"")</f>
        <v/>
      </c>
      <c r="F398" s="6" t="str">
        <f>$B:$B&amp;$C:$C&amp;$D:$D&amp;$E:$E</f>
        <v/>
      </c>
      <c r="G398" s="15" t="s">
        <v>1093</v>
      </c>
      <c r="H398" t="s">
        <v>11</v>
      </c>
      <c r="I398" s="16" t="s">
        <v>1058</v>
      </c>
      <c r="J398" t="s">
        <v>8</v>
      </c>
      <c r="K398" s="13">
        <v>20.92</v>
      </c>
      <c r="L398" s="13">
        <f>IFERROR($K:$K*Курс_€,"")</f>
        <v>1966.4800000000002</v>
      </c>
      <c r="M398" s="14" t="s">
        <v>1094</v>
      </c>
    </row>
    <row r="399" spans="1:13" ht="45" customHeight="1" x14ac:dyDescent="0.3">
      <c r="A399" s="10" t="str">
        <f>IF($G:$G="",HYPERLINK("#ОГЛАВЛЕНИЕ!A"&amp;MATCH($F:$F,[1]ОГЛАВЛЕНИЕ!$F:$F,),CHAR(187)),"")</f>
        <v/>
      </c>
      <c r="F399" s="6" t="str">
        <f>$B:$B&amp;$C:$C&amp;$D:$D&amp;$E:$E</f>
        <v/>
      </c>
      <c r="G399" s="15" t="s">
        <v>1095</v>
      </c>
      <c r="H399" t="s">
        <v>11</v>
      </c>
      <c r="I399" s="16" t="s">
        <v>954</v>
      </c>
      <c r="J399" t="s">
        <v>8</v>
      </c>
      <c r="K399" s="13">
        <v>16.77</v>
      </c>
      <c r="L399" s="13">
        <f>IFERROR($K:$K*Курс_€,"")</f>
        <v>1576.3799999999999</v>
      </c>
      <c r="M399" s="14" t="s">
        <v>1096</v>
      </c>
    </row>
    <row r="400" spans="1:13" ht="45" customHeight="1" x14ac:dyDescent="0.3">
      <c r="A400" s="10" t="str">
        <f>IF($G:$G="",HYPERLINK("#ОГЛАВЛЕНИЕ!A"&amp;MATCH($F:$F,[1]ОГЛАВЛЕНИЕ!$F:$F,),CHAR(187)),"")</f>
        <v/>
      </c>
      <c r="F400" s="6" t="str">
        <f>$B:$B&amp;$C:$C&amp;$D:$D&amp;$E:$E</f>
        <v/>
      </c>
      <c r="G400" s="15" t="s">
        <v>1097</v>
      </c>
      <c r="H400" t="s">
        <v>11</v>
      </c>
      <c r="I400" s="16" t="s">
        <v>1050</v>
      </c>
      <c r="J400" t="s">
        <v>8</v>
      </c>
      <c r="K400" s="13">
        <v>24.52</v>
      </c>
      <c r="L400" s="13">
        <f>IFERROR($K:$K*Курс_€,"")</f>
        <v>2304.88</v>
      </c>
      <c r="M400" s="14" t="s">
        <v>1098</v>
      </c>
    </row>
    <row r="401" spans="1:13" ht="45" customHeight="1" x14ac:dyDescent="0.3">
      <c r="A401" s="10" t="str">
        <f>IF($G:$G="",HYPERLINK("#ОГЛАВЛЕНИЕ!A"&amp;MATCH($F:$F,[1]ОГЛАВЛЕНИЕ!$F:$F,),CHAR(187)),"")</f>
        <v/>
      </c>
      <c r="F401" s="6" t="str">
        <f>$B:$B&amp;$C:$C&amp;$D:$D&amp;$E:$E</f>
        <v/>
      </c>
      <c r="G401" s="15" t="s">
        <v>1099</v>
      </c>
      <c r="H401" t="s">
        <v>11</v>
      </c>
      <c r="I401" s="16" t="s">
        <v>931</v>
      </c>
      <c r="J401" t="s">
        <v>8</v>
      </c>
      <c r="K401" s="13">
        <v>23.21</v>
      </c>
      <c r="L401" s="13">
        <f>IFERROR($K:$K*Курс_€,"")</f>
        <v>2181.7400000000002</v>
      </c>
      <c r="M401" s="14" t="s">
        <v>1100</v>
      </c>
    </row>
    <row r="402" spans="1:13" ht="45" customHeight="1" x14ac:dyDescent="0.3">
      <c r="A402" s="10" t="str">
        <f>IF($G:$G="",HYPERLINK("#ОГЛАВЛЕНИЕ!A"&amp;MATCH($F:$F,[1]ОГЛАВЛЕНИЕ!$F:$F,),CHAR(187)),"")</f>
        <v/>
      </c>
      <c r="F402" s="6" t="str">
        <f>$B:$B&amp;$C:$C&amp;$D:$D&amp;$E:$E</f>
        <v/>
      </c>
      <c r="G402" s="15" t="s">
        <v>1101</v>
      </c>
      <c r="I402" s="16" t="s">
        <v>939</v>
      </c>
      <c r="J402" t="s">
        <v>8</v>
      </c>
      <c r="K402" s="13">
        <v>12.02</v>
      </c>
      <c r="L402" s="13">
        <f>IFERROR($K:$K*Курс_€,"")</f>
        <v>1129.8799999999999</v>
      </c>
      <c r="M402" s="14" t="s">
        <v>1102</v>
      </c>
    </row>
    <row r="403" spans="1:13" ht="45" customHeight="1" x14ac:dyDescent="0.3">
      <c r="A403" s="10" t="str">
        <f>IF($G:$G="",HYPERLINK("#ОГЛАВЛЕНИЕ!A"&amp;MATCH($F:$F,[1]ОГЛАВЛЕНИЕ!$F:$F,),CHAR(187)),"")</f>
        <v/>
      </c>
      <c r="F403" s="6" t="str">
        <f>$B:$B&amp;$C:$C&amp;$D:$D&amp;$E:$E</f>
        <v/>
      </c>
      <c r="G403" s="15" t="s">
        <v>1103</v>
      </c>
      <c r="H403" t="s">
        <v>11</v>
      </c>
      <c r="I403" s="16" t="s">
        <v>1081</v>
      </c>
      <c r="J403" t="s">
        <v>8</v>
      </c>
      <c r="K403" s="13">
        <v>14.12</v>
      </c>
      <c r="L403" s="13">
        <f>IFERROR($K:$K*Курс_€,"")</f>
        <v>1327.28</v>
      </c>
      <c r="M403" s="14" t="s">
        <v>1104</v>
      </c>
    </row>
    <row r="404" spans="1:13" ht="45" customHeight="1" x14ac:dyDescent="0.3">
      <c r="A404" s="10" t="str">
        <f>IF($G:$G="",HYPERLINK("#ОГЛАВЛЕНИЕ!A"&amp;MATCH($F:$F,[1]ОГЛАВЛЕНИЕ!$F:$F,),CHAR(187)),"")</f>
        <v/>
      </c>
      <c r="F404" s="6" t="str">
        <f>$B:$B&amp;$C:$C&amp;$D:$D&amp;$E:$E</f>
        <v/>
      </c>
      <c r="G404" s="15" t="s">
        <v>1105</v>
      </c>
      <c r="H404" t="s">
        <v>11</v>
      </c>
      <c r="I404" s="16" t="s">
        <v>1055</v>
      </c>
      <c r="J404" t="s">
        <v>8</v>
      </c>
      <c r="K404" s="13">
        <v>12.81</v>
      </c>
      <c r="L404" s="13">
        <f>IFERROR($K:$K*Курс_€,"")</f>
        <v>1204.1400000000001</v>
      </c>
      <c r="M404" s="14" t="s">
        <v>1106</v>
      </c>
    </row>
    <row r="405" spans="1:13" ht="45" customHeight="1" x14ac:dyDescent="0.3">
      <c r="A405" s="10" t="str">
        <f>IF($G:$G="",HYPERLINK("#ОГЛАВЛЕНИЕ!A"&amp;MATCH($F:$F,[1]ОГЛАВЛЕНИЕ!$F:$F,),CHAR(187)),"")</f>
        <v/>
      </c>
      <c r="F405" s="6" t="str">
        <f>$B:$B&amp;$C:$C&amp;$D:$D&amp;$E:$E</f>
        <v/>
      </c>
      <c r="G405" s="15" t="s">
        <v>1107</v>
      </c>
      <c r="H405" t="s">
        <v>11</v>
      </c>
      <c r="I405" s="16" t="s">
        <v>1084</v>
      </c>
      <c r="J405" t="s">
        <v>8</v>
      </c>
      <c r="K405" s="13">
        <v>20.49</v>
      </c>
      <c r="L405" s="13">
        <f>IFERROR($K:$K*Курс_€,"")</f>
        <v>1926.06</v>
      </c>
      <c r="M405" s="14" t="s">
        <v>1108</v>
      </c>
    </row>
    <row r="406" spans="1:13" ht="45" customHeight="1" x14ac:dyDescent="0.3">
      <c r="A406" s="10" t="str">
        <f>IF($G:$G="",HYPERLINK("#ОГЛАВЛЕНИЕ!A"&amp;MATCH($F:$F,[1]ОГЛАВЛЕНИЕ!$F:$F,),CHAR(187)),"")</f>
        <v/>
      </c>
      <c r="F406" s="6" t="str">
        <f>$B:$B&amp;$C:$C&amp;$D:$D&amp;$E:$E</f>
        <v/>
      </c>
      <c r="G406" s="15" t="s">
        <v>1109</v>
      </c>
      <c r="H406" t="s">
        <v>11</v>
      </c>
      <c r="I406" s="16" t="s">
        <v>1089</v>
      </c>
      <c r="J406" t="s">
        <v>8</v>
      </c>
      <c r="K406" s="13">
        <v>15.95</v>
      </c>
      <c r="L406" s="13">
        <f>IFERROR($K:$K*Курс_€,"")</f>
        <v>1499.3</v>
      </c>
      <c r="M406" s="14" t="s">
        <v>1110</v>
      </c>
    </row>
    <row r="407" spans="1:13" ht="45" customHeight="1" x14ac:dyDescent="0.3">
      <c r="A407" s="10" t="str">
        <f>IF($G:$G="",HYPERLINK("#ОГЛАВЛЕНИЕ!A"&amp;MATCH($F:$F,[1]ОГЛАВЛЕНИЕ!$F:$F,),CHAR(187)),"")</f>
        <v/>
      </c>
      <c r="F407" s="6" t="str">
        <f>$B:$B&amp;$C:$C&amp;$D:$D&amp;$E:$E</f>
        <v/>
      </c>
      <c r="G407" s="15" t="s">
        <v>1111</v>
      </c>
      <c r="H407" t="s">
        <v>11</v>
      </c>
      <c r="I407" s="16" t="s">
        <v>1063</v>
      </c>
      <c r="J407" t="s">
        <v>8</v>
      </c>
      <c r="K407" s="13">
        <v>10.67</v>
      </c>
      <c r="L407" s="13">
        <f>IFERROR($K:$K*Курс_€,"")</f>
        <v>1002.98</v>
      </c>
      <c r="M407" s="14" t="s">
        <v>1112</v>
      </c>
    </row>
    <row r="408" spans="1:13" ht="45" customHeight="1" x14ac:dyDescent="0.3">
      <c r="A408" s="10" t="str">
        <f>IF($G:$G="",HYPERLINK("#ОГЛАВЛЕНИЕ!A"&amp;MATCH($F:$F,[1]ОГЛАВЛЕНИЕ!$F:$F,),CHAR(187)),"")</f>
        <v/>
      </c>
      <c r="F408" s="6" t="str">
        <f>$B:$B&amp;$C:$C&amp;$D:$D&amp;$E:$E</f>
        <v/>
      </c>
      <c r="G408" s="15" t="s">
        <v>1113</v>
      </c>
      <c r="I408" s="16" t="s">
        <v>939</v>
      </c>
      <c r="J408" t="s">
        <v>8</v>
      </c>
      <c r="K408" s="13">
        <v>10.92</v>
      </c>
      <c r="L408" s="13">
        <f>IFERROR($K:$K*Курс_€,"")</f>
        <v>1026.48</v>
      </c>
      <c r="M408" s="14" t="s">
        <v>1114</v>
      </c>
    </row>
    <row r="409" spans="1:13" ht="45" customHeight="1" x14ac:dyDescent="0.3">
      <c r="A409" s="10" t="str">
        <f>IF($G:$G="",HYPERLINK("#ОГЛАВЛЕНИЕ!A"&amp;MATCH($F:$F,[1]ОГЛАВЛЕНИЕ!$F:$F,),CHAR(187)),"")</f>
        <v/>
      </c>
      <c r="F409" s="6" t="str">
        <f>$B:$B&amp;$C:$C&amp;$D:$D&amp;$E:$E</f>
        <v/>
      </c>
      <c r="G409" s="15" t="s">
        <v>1115</v>
      </c>
      <c r="H409" t="s">
        <v>11</v>
      </c>
      <c r="I409" s="16" t="s">
        <v>1058</v>
      </c>
      <c r="J409" t="s">
        <v>8</v>
      </c>
      <c r="K409" s="13">
        <v>19.98</v>
      </c>
      <c r="L409" s="13">
        <f>IFERROR($K:$K*Курс_€,"")</f>
        <v>1878.1200000000001</v>
      </c>
      <c r="M409" s="14" t="s">
        <v>1116</v>
      </c>
    </row>
    <row r="410" spans="1:13" ht="45" customHeight="1" x14ac:dyDescent="0.3">
      <c r="A410" s="10" t="str">
        <f>IF($G:$G="",HYPERLINK("#ОГЛАВЛЕНИЕ!A"&amp;MATCH($F:$F,[1]ОГЛАВЛЕНИЕ!$F:$F,),CHAR(187)),"")</f>
        <v/>
      </c>
      <c r="F410" s="6" t="str">
        <f>$B:$B&amp;$C:$C&amp;$D:$D&amp;$E:$E</f>
        <v/>
      </c>
      <c r="G410" s="15" t="s">
        <v>1117</v>
      </c>
      <c r="I410" s="16" t="s">
        <v>934</v>
      </c>
      <c r="J410" t="s">
        <v>8</v>
      </c>
      <c r="K410" s="13">
        <v>17.93</v>
      </c>
      <c r="L410" s="13">
        <f>IFERROR($K:$K*Курс_€,"")</f>
        <v>1685.42</v>
      </c>
      <c r="M410" s="14" t="s">
        <v>1118</v>
      </c>
    </row>
    <row r="411" spans="1:13" ht="45" customHeight="1" x14ac:dyDescent="0.3">
      <c r="A411" s="10" t="str">
        <f>IF($G:$G="",HYPERLINK("#ОГЛАВЛЕНИЕ!A"&amp;MATCH($F:$F,[1]ОГЛАВЛЕНИЕ!$F:$F,),CHAR(187)),"")</f>
        <v/>
      </c>
      <c r="F411" s="6" t="str">
        <f>$B:$B&amp;$C:$C&amp;$D:$D&amp;$E:$E</f>
        <v/>
      </c>
      <c r="G411" s="15" t="s">
        <v>1119</v>
      </c>
      <c r="H411" t="s">
        <v>11</v>
      </c>
      <c r="I411" s="16" t="s">
        <v>948</v>
      </c>
      <c r="J411" t="s">
        <v>8</v>
      </c>
      <c r="K411" s="13">
        <v>14.27</v>
      </c>
      <c r="L411" s="13">
        <f>IFERROR($K:$K*Курс_€,"")</f>
        <v>1341.3799999999999</v>
      </c>
      <c r="M411" s="14" t="s">
        <v>1120</v>
      </c>
    </row>
    <row r="412" spans="1:13" ht="45" customHeight="1" x14ac:dyDescent="0.3">
      <c r="A412" s="10" t="str">
        <f>IF($G:$G="",HYPERLINK("#ОГЛАВЛЕНИЕ!A"&amp;MATCH($F:$F,[1]ОГЛАВЛЕНИЕ!$F:$F,),CHAR(187)),"")</f>
        <v/>
      </c>
      <c r="F412" s="6" t="str">
        <f>$B:$B&amp;$C:$C&amp;$D:$D&amp;$E:$E</f>
        <v/>
      </c>
      <c r="G412" s="15" t="s">
        <v>1121</v>
      </c>
      <c r="H412" t="s">
        <v>11</v>
      </c>
      <c r="I412" s="16" t="s">
        <v>934</v>
      </c>
      <c r="J412" t="s">
        <v>8</v>
      </c>
      <c r="K412" s="13">
        <v>19.920000000000002</v>
      </c>
      <c r="L412" s="13">
        <f>IFERROR($K:$K*Курс_€,"")</f>
        <v>1872.4800000000002</v>
      </c>
      <c r="M412" s="14" t="s">
        <v>1122</v>
      </c>
    </row>
    <row r="413" spans="1:13" ht="45" customHeight="1" x14ac:dyDescent="0.3">
      <c r="A413" s="10" t="str">
        <f>IF($G:$G="",HYPERLINK("#ОГЛАВЛЕНИЕ!A"&amp;MATCH($F:$F,[1]ОГЛАВЛЕНИЕ!$F:$F,),CHAR(187)),"")</f>
        <v/>
      </c>
      <c r="F413" s="6" t="str">
        <f>$B:$B&amp;$C:$C&amp;$D:$D&amp;$E:$E</f>
        <v/>
      </c>
      <c r="G413" s="15" t="s">
        <v>1123</v>
      </c>
      <c r="H413" t="s">
        <v>11</v>
      </c>
      <c r="I413" s="16" t="s">
        <v>934</v>
      </c>
      <c r="J413" t="s">
        <v>8</v>
      </c>
      <c r="K413" s="13">
        <v>17.350000000000001</v>
      </c>
      <c r="L413" s="13">
        <f>IFERROR($K:$K*Курс_€,"")</f>
        <v>1630.9</v>
      </c>
      <c r="M413" s="14" t="s">
        <v>1124</v>
      </c>
    </row>
    <row r="414" spans="1:13" ht="45" customHeight="1" x14ac:dyDescent="0.3">
      <c r="A414" s="10" t="str">
        <f>IF($G:$G="",HYPERLINK("#ОГЛАВЛЕНИЕ!A"&amp;MATCH($F:$F,[1]ОГЛАВЛЕНИЕ!$F:$F,),CHAR(187)),"")</f>
        <v/>
      </c>
      <c r="F414" s="6" t="str">
        <f>$B:$B&amp;$C:$C&amp;$D:$D&amp;$E:$E</f>
        <v/>
      </c>
      <c r="G414" s="15" t="s">
        <v>1125</v>
      </c>
      <c r="H414" t="s">
        <v>11</v>
      </c>
      <c r="I414" s="16" t="s">
        <v>951</v>
      </c>
      <c r="J414" t="s">
        <v>8</v>
      </c>
      <c r="K414" s="13">
        <v>21.23</v>
      </c>
      <c r="L414" s="13">
        <f>IFERROR($K:$K*Курс_€,"")</f>
        <v>1995.6200000000001</v>
      </c>
      <c r="M414" s="14" t="s">
        <v>1126</v>
      </c>
    </row>
    <row r="415" spans="1:13" ht="45" customHeight="1" x14ac:dyDescent="0.3">
      <c r="A415" s="10" t="str">
        <f>IF($G:$G="",HYPERLINK("#ОГЛАВЛЕНИЕ!A"&amp;MATCH($F:$F,[1]ОГЛАВЛЕНИЕ!$F:$F,),CHAR(187)),"")</f>
        <v/>
      </c>
      <c r="F415" s="6" t="str">
        <f>$B:$B&amp;$C:$C&amp;$D:$D&amp;$E:$E</f>
        <v/>
      </c>
      <c r="G415" s="15" t="s">
        <v>1127</v>
      </c>
      <c r="H415" t="s">
        <v>11</v>
      </c>
      <c r="I415" s="16" t="s">
        <v>931</v>
      </c>
      <c r="J415" t="s">
        <v>8</v>
      </c>
      <c r="K415" s="13">
        <v>23.58</v>
      </c>
      <c r="L415" s="13">
        <f>IFERROR($K:$K*Курс_€,"")</f>
        <v>2216.52</v>
      </c>
      <c r="M415" s="14" t="s">
        <v>1128</v>
      </c>
    </row>
    <row r="416" spans="1:13" ht="45" customHeight="1" x14ac:dyDescent="0.3">
      <c r="A416" s="10" t="str">
        <f>IF($G:$G="",HYPERLINK("#ОГЛАВЛЕНИЕ!A"&amp;MATCH($F:$F,[1]ОГЛАВЛЕНИЕ!$F:$F,),CHAR(187)),"")</f>
        <v/>
      </c>
      <c r="F416" s="6" t="str">
        <f>$B:$B&amp;$C:$C&amp;$D:$D&amp;$E:$E</f>
        <v/>
      </c>
      <c r="G416" s="15" t="s">
        <v>1129</v>
      </c>
      <c r="I416" s="16" t="s">
        <v>942</v>
      </c>
      <c r="J416" t="s">
        <v>8</v>
      </c>
      <c r="K416" s="13">
        <v>9.8800000000000008</v>
      </c>
      <c r="L416" s="13">
        <f>IFERROR($K:$K*Курс_€,"")</f>
        <v>928.72</v>
      </c>
      <c r="M416" s="14" t="s">
        <v>1130</v>
      </c>
    </row>
    <row r="417" spans="1:13" ht="45" customHeight="1" x14ac:dyDescent="0.3">
      <c r="A417" s="10" t="str">
        <f>IF($G:$G="",HYPERLINK("#ОГЛАВЛЕНИЕ!A"&amp;MATCH($F:$F,[1]ОГЛАВЛЕНИЕ!$F:$F,),CHAR(187)),"")</f>
        <v/>
      </c>
      <c r="F417" s="6" t="str">
        <f>$B:$B&amp;$C:$C&amp;$D:$D&amp;$E:$E</f>
        <v/>
      </c>
      <c r="G417" s="15" t="s">
        <v>1131</v>
      </c>
      <c r="H417" t="s">
        <v>11</v>
      </c>
      <c r="I417" s="16" t="s">
        <v>934</v>
      </c>
      <c r="J417" t="s">
        <v>8</v>
      </c>
      <c r="K417" s="13">
        <v>19.760000000000002</v>
      </c>
      <c r="L417" s="13">
        <f>IFERROR($K:$K*Курс_€,"")</f>
        <v>1857.44</v>
      </c>
      <c r="M417" s="14" t="s">
        <v>1132</v>
      </c>
    </row>
    <row r="418" spans="1:13" ht="45" customHeight="1" x14ac:dyDescent="0.3">
      <c r="A418" s="10" t="str">
        <f>IF($G:$G="",HYPERLINK("#ОГЛАВЛЕНИЕ!A"&amp;MATCH($F:$F,[1]ОГЛАВЛЕНИЕ!$F:$F,),CHAR(187)),"")</f>
        <v/>
      </c>
      <c r="F418" s="6" t="str">
        <f>$B:$B&amp;$C:$C&amp;$D:$D&amp;$E:$E</f>
        <v/>
      </c>
      <c r="G418" s="15" t="s">
        <v>1133</v>
      </c>
      <c r="H418" t="s">
        <v>11</v>
      </c>
      <c r="I418" s="16" t="s">
        <v>1070</v>
      </c>
      <c r="J418" t="s">
        <v>8</v>
      </c>
      <c r="K418" s="13">
        <v>18.73</v>
      </c>
      <c r="L418" s="13">
        <f>IFERROR($K:$K*Курс_€,"")</f>
        <v>1760.6200000000001</v>
      </c>
      <c r="M418" s="14" t="s">
        <v>1134</v>
      </c>
    </row>
    <row r="419" spans="1:13" ht="45" customHeight="1" x14ac:dyDescent="0.3">
      <c r="A419" s="10" t="str">
        <f>IF($G:$G="",HYPERLINK("#ОГЛАВЛЕНИЕ!A"&amp;MATCH($F:$F,[1]ОГЛАВЛЕНИЕ!$F:$F,),CHAR(187)),"")</f>
        <v/>
      </c>
      <c r="F419" s="6" t="str">
        <f>$B:$B&amp;$C:$C&amp;$D:$D&amp;$E:$E</f>
        <v/>
      </c>
      <c r="G419" s="15" t="s">
        <v>1135</v>
      </c>
      <c r="I419" s="16" t="s">
        <v>948</v>
      </c>
      <c r="J419" t="s">
        <v>8</v>
      </c>
      <c r="K419" s="13">
        <v>13.91</v>
      </c>
      <c r="L419" s="13">
        <f>IFERROR($K:$K*Курс_€,"")</f>
        <v>1307.54</v>
      </c>
      <c r="M419" s="14" t="s">
        <v>1136</v>
      </c>
    </row>
    <row r="420" spans="1:13" ht="45" customHeight="1" x14ac:dyDescent="0.3">
      <c r="A420" s="10" t="str">
        <f>IF($G:$G="",HYPERLINK("#ОГЛАВЛЕНИЕ!A"&amp;MATCH($F:$F,[1]ОГЛАВЛЕНИЕ!$F:$F,),CHAR(187)),"")</f>
        <v/>
      </c>
      <c r="F420" s="6" t="str">
        <f>$B:$B&amp;$C:$C&amp;$D:$D&amp;$E:$E</f>
        <v/>
      </c>
      <c r="G420" s="15" t="s">
        <v>1137</v>
      </c>
      <c r="I420" s="16" t="s">
        <v>942</v>
      </c>
      <c r="J420" t="s">
        <v>8</v>
      </c>
      <c r="K420" s="13">
        <v>9.94</v>
      </c>
      <c r="L420" s="13">
        <f>IFERROR($K:$K*Курс_€,"")</f>
        <v>934.3599999999999</v>
      </c>
      <c r="M420" s="14" t="s">
        <v>1138</v>
      </c>
    </row>
    <row r="421" spans="1:13" ht="45" customHeight="1" x14ac:dyDescent="0.3">
      <c r="A421" s="10" t="str">
        <f>IF($G:$G="",HYPERLINK("#ОГЛАВЛЕНИЕ!A"&amp;MATCH($F:$F,[1]ОГЛАВЛЕНИЕ!$F:$F,),CHAR(187)),"")</f>
        <v/>
      </c>
      <c r="F421" s="6" t="str">
        <f>$B:$B&amp;$C:$C&amp;$D:$D&amp;$E:$E</f>
        <v/>
      </c>
      <c r="G421" s="15" t="s">
        <v>1139</v>
      </c>
      <c r="H421" t="s">
        <v>11</v>
      </c>
      <c r="I421" s="16" t="s">
        <v>1055</v>
      </c>
      <c r="J421" t="s">
        <v>8</v>
      </c>
      <c r="K421" s="13">
        <v>11.5</v>
      </c>
      <c r="L421" s="13">
        <f>IFERROR($K:$K*Курс_€,"")</f>
        <v>1081</v>
      </c>
      <c r="M421" s="14" t="s">
        <v>1140</v>
      </c>
    </row>
    <row r="422" spans="1:13" ht="45" customHeight="1" x14ac:dyDescent="0.3">
      <c r="A422" s="10" t="str">
        <f>IF($G:$G="",HYPERLINK("#ОГЛАВЛЕНИЕ!A"&amp;MATCH($F:$F,[1]ОГЛАВЛЕНИЕ!$F:$F,),CHAR(187)),"")</f>
        <v/>
      </c>
      <c r="F422" s="6" t="str">
        <f>$B:$B&amp;$C:$C&amp;$D:$D&amp;$E:$E</f>
        <v/>
      </c>
      <c r="G422" s="15" t="s">
        <v>1141</v>
      </c>
      <c r="H422" t="s">
        <v>11</v>
      </c>
      <c r="I422" s="16" t="s">
        <v>948</v>
      </c>
      <c r="J422" t="s">
        <v>8</v>
      </c>
      <c r="K422" s="13">
        <v>13.39</v>
      </c>
      <c r="L422" s="13">
        <f>IFERROR($K:$K*Курс_€,"")</f>
        <v>1258.6600000000001</v>
      </c>
      <c r="M422" s="14" t="s">
        <v>1142</v>
      </c>
    </row>
    <row r="423" spans="1:13" ht="45" customHeight="1" x14ac:dyDescent="0.3">
      <c r="A423" s="10" t="str">
        <f>IF($G:$G="",HYPERLINK("#ОГЛАВЛЕНИЕ!A"&amp;MATCH($F:$F,[1]ОГЛАВЛЕНИЕ!$F:$F,),CHAR(187)),"")</f>
        <v/>
      </c>
      <c r="F423" s="6" t="str">
        <f>$B:$B&amp;$C:$C&amp;$D:$D&amp;$E:$E</f>
        <v/>
      </c>
      <c r="G423" s="15" t="s">
        <v>1143</v>
      </c>
      <c r="H423" t="s">
        <v>11</v>
      </c>
      <c r="I423" s="16" t="s">
        <v>1081</v>
      </c>
      <c r="J423" t="s">
        <v>8</v>
      </c>
      <c r="K423" s="13">
        <v>15.52</v>
      </c>
      <c r="L423" s="13">
        <f>IFERROR($K:$K*Курс_€,"")</f>
        <v>1458.8799999999999</v>
      </c>
      <c r="M423" s="14" t="s">
        <v>1144</v>
      </c>
    </row>
    <row r="424" spans="1:13" ht="45" customHeight="1" x14ac:dyDescent="0.3">
      <c r="A424" s="10" t="str">
        <f>IF($G:$G="",HYPERLINK("#ОГЛАВЛЕНИЕ!A"&amp;MATCH($F:$F,[1]ОГЛАВЛЕНИЕ!$F:$F,),CHAR(187)),"")</f>
        <v/>
      </c>
      <c r="F424" s="6" t="str">
        <f>$B:$B&amp;$C:$C&amp;$D:$D&amp;$E:$E</f>
        <v/>
      </c>
      <c r="G424" s="15" t="s">
        <v>1145</v>
      </c>
      <c r="I424" s="16" t="s">
        <v>1058</v>
      </c>
      <c r="J424" t="s">
        <v>8</v>
      </c>
      <c r="K424" s="13">
        <v>20.07</v>
      </c>
      <c r="L424" s="13">
        <f>IFERROR($K:$K*Курс_€,"")</f>
        <v>1886.58</v>
      </c>
      <c r="M424" s="14" t="s">
        <v>1146</v>
      </c>
    </row>
    <row r="425" spans="1:13" ht="45" customHeight="1" x14ac:dyDescent="0.3">
      <c r="A425" s="10" t="str">
        <f>IF($G:$G="",HYPERLINK("#ОГЛАВЛЕНИЕ!A"&amp;MATCH($F:$F,[1]ОГЛАВЛЕНИЕ!$F:$F,),CHAR(187)),"")</f>
        <v/>
      </c>
      <c r="F425" s="6" t="str">
        <f>$B:$B&amp;$C:$C&amp;$D:$D&amp;$E:$E</f>
        <v/>
      </c>
      <c r="G425" s="15" t="s">
        <v>1147</v>
      </c>
      <c r="H425" t="s">
        <v>11</v>
      </c>
      <c r="I425" s="16" t="s">
        <v>954</v>
      </c>
      <c r="J425" t="s">
        <v>8</v>
      </c>
      <c r="K425" s="13">
        <v>17.510000000000002</v>
      </c>
      <c r="L425" s="13">
        <f>IFERROR($K:$K*Курс_€,"")</f>
        <v>1645.94</v>
      </c>
      <c r="M425" s="14" t="s">
        <v>1148</v>
      </c>
    </row>
    <row r="426" spans="1:13" ht="45" customHeight="1" x14ac:dyDescent="0.3">
      <c r="A426" s="10" t="str">
        <f>IF($G:$G="",HYPERLINK("#ОГЛАВЛЕНИЕ!A"&amp;MATCH($F:$F,[1]ОГЛАВЛЕНИЕ!$F:$F,),CHAR(187)),"")</f>
        <v/>
      </c>
      <c r="F426" s="6" t="str">
        <f>$B:$B&amp;$C:$C&amp;$D:$D&amp;$E:$E</f>
        <v/>
      </c>
      <c r="G426" s="15" t="s">
        <v>1149</v>
      </c>
      <c r="H426" t="s">
        <v>11</v>
      </c>
      <c r="I426" s="16" t="s">
        <v>1084</v>
      </c>
      <c r="J426" t="s">
        <v>8</v>
      </c>
      <c r="K426" s="13">
        <v>20.65</v>
      </c>
      <c r="L426" s="13">
        <f>IFERROR($K:$K*Курс_€,"")</f>
        <v>1941.1</v>
      </c>
      <c r="M426" s="14" t="s">
        <v>1150</v>
      </c>
    </row>
    <row r="427" spans="1:13" ht="45" customHeight="1" x14ac:dyDescent="0.3">
      <c r="A427" s="10" t="str">
        <f>IF($G:$G="",HYPERLINK("#ОГЛАВЛЕНИЕ!A"&amp;MATCH($F:$F,[1]ОГЛАВЛЕНИЕ!$F:$F,),CHAR(187)),"")</f>
        <v/>
      </c>
      <c r="F427" s="6" t="str">
        <f>$B:$B&amp;$C:$C&amp;$D:$D&amp;$E:$E</f>
        <v/>
      </c>
      <c r="G427" s="15" t="s">
        <v>1151</v>
      </c>
      <c r="H427" t="s">
        <v>11</v>
      </c>
      <c r="I427" s="16" t="s">
        <v>1084</v>
      </c>
      <c r="J427" t="s">
        <v>8</v>
      </c>
      <c r="K427" s="13">
        <v>18.510000000000002</v>
      </c>
      <c r="L427" s="13">
        <f>IFERROR($K:$K*Курс_€,"")</f>
        <v>1739.94</v>
      </c>
      <c r="M427" s="14" t="s">
        <v>1152</v>
      </c>
    </row>
    <row r="428" spans="1:13" ht="45" customHeight="1" x14ac:dyDescent="0.3">
      <c r="A428" s="10" t="str">
        <f>IF($G:$G="",HYPERLINK("#ОГЛАВЛЕНИЕ!A"&amp;MATCH($F:$F,[1]ОГЛАВЛЕНИЕ!$F:$F,),CHAR(187)),"")</f>
        <v/>
      </c>
      <c r="F428" s="6" t="str">
        <f>$B:$B&amp;$C:$C&amp;$D:$D&amp;$E:$E</f>
        <v/>
      </c>
      <c r="G428" s="15" t="s">
        <v>1153</v>
      </c>
      <c r="I428" s="16" t="s">
        <v>948</v>
      </c>
      <c r="J428" t="s">
        <v>8</v>
      </c>
      <c r="K428" s="13">
        <v>14.79</v>
      </c>
      <c r="L428" s="13">
        <f>IFERROR($K:$K*Курс_€,"")</f>
        <v>1390.26</v>
      </c>
      <c r="M428" s="14" t="s">
        <v>1154</v>
      </c>
    </row>
    <row r="429" spans="1:13" ht="45" customHeight="1" x14ac:dyDescent="0.3">
      <c r="A429" s="10" t="str">
        <f>IF($G:$G="",HYPERLINK("#ОГЛАВЛЕНИЕ!A"&amp;MATCH($F:$F,[1]ОГЛАВЛЕНИЕ!$F:$F,),CHAR(187)),"")</f>
        <v/>
      </c>
      <c r="F429" s="6" t="str">
        <f>$B:$B&amp;$C:$C&amp;$D:$D&amp;$E:$E</f>
        <v/>
      </c>
      <c r="G429" s="15" t="s">
        <v>1155</v>
      </c>
      <c r="H429" t="s">
        <v>11</v>
      </c>
      <c r="I429" s="16" t="s">
        <v>951</v>
      </c>
      <c r="J429" t="s">
        <v>8</v>
      </c>
      <c r="K429" s="13">
        <v>23.79</v>
      </c>
      <c r="L429" s="13">
        <f>IFERROR($K:$K*Курс_€,"")</f>
        <v>2236.2599999999998</v>
      </c>
      <c r="M429" s="14" t="s">
        <v>1156</v>
      </c>
    </row>
    <row r="430" spans="1:13" ht="45" customHeight="1" x14ac:dyDescent="0.3">
      <c r="A430" s="10" t="str">
        <f>IF($G:$G="",HYPERLINK("#ОГЛАВЛЕНИЕ!A"&amp;MATCH($F:$F,[1]ОГЛАВЛЕНИЕ!$F:$F,),CHAR(187)),"")</f>
        <v/>
      </c>
      <c r="F430" s="6" t="str">
        <f>$B:$B&amp;$C:$C&amp;$D:$D&amp;$E:$E</f>
        <v/>
      </c>
      <c r="G430" s="15" t="s">
        <v>1157</v>
      </c>
      <c r="H430" t="s">
        <v>11</v>
      </c>
      <c r="I430" s="16" t="s">
        <v>1050</v>
      </c>
      <c r="J430" t="s">
        <v>8</v>
      </c>
      <c r="K430" s="13">
        <v>22.32</v>
      </c>
      <c r="L430" s="13">
        <f>IFERROR($K:$K*Курс_€,"")</f>
        <v>2098.08</v>
      </c>
      <c r="M430" s="14" t="s">
        <v>1158</v>
      </c>
    </row>
    <row r="431" spans="1:13" ht="45" customHeight="1" x14ac:dyDescent="0.3">
      <c r="A431" s="10" t="str">
        <f>IF($G:$G="",HYPERLINK("#ОГЛАВЛЕНИЕ!A"&amp;MATCH($F:$F,[1]ОГЛАВЛЕНИЕ!$F:$F,),CHAR(187)),"")</f>
        <v/>
      </c>
      <c r="F431" s="6" t="str">
        <f>$B:$B&amp;$C:$C&amp;$D:$D&amp;$E:$E</f>
        <v/>
      </c>
      <c r="G431" s="15" t="s">
        <v>1159</v>
      </c>
      <c r="H431" t="s">
        <v>11</v>
      </c>
      <c r="I431" s="16" t="s">
        <v>1160</v>
      </c>
      <c r="J431" t="s">
        <v>8</v>
      </c>
      <c r="K431" s="13">
        <v>24.22</v>
      </c>
      <c r="L431" s="13">
        <f>IFERROR($K:$K*Курс_€,"")</f>
        <v>2276.6799999999998</v>
      </c>
      <c r="M431" s="14" t="s">
        <v>1161</v>
      </c>
    </row>
    <row r="432" spans="1:13" ht="45" customHeight="1" x14ac:dyDescent="0.3">
      <c r="A432" s="10" t="str">
        <f>IF($G:$G="",HYPERLINK("#ОГЛАВЛЕНИЕ!A"&amp;MATCH($F:$F,[1]ОГЛАВЛЕНИЕ!$F:$F,),CHAR(187)),"")</f>
        <v/>
      </c>
      <c r="F432" s="6" t="str">
        <f>$B:$B&amp;$C:$C&amp;$D:$D&amp;$E:$E</f>
        <v/>
      </c>
      <c r="G432" s="15" t="s">
        <v>1162</v>
      </c>
      <c r="H432" t="s">
        <v>11</v>
      </c>
      <c r="I432" s="16" t="s">
        <v>1163</v>
      </c>
      <c r="J432" t="s">
        <v>8</v>
      </c>
      <c r="K432" s="13">
        <v>24.22</v>
      </c>
      <c r="L432" s="13">
        <f>IFERROR($K:$K*Курс_€,"")</f>
        <v>2276.6799999999998</v>
      </c>
      <c r="M432" s="14" t="s">
        <v>1164</v>
      </c>
    </row>
    <row r="433" spans="1:13" ht="45" customHeight="1" x14ac:dyDescent="0.3">
      <c r="A433" s="10" t="str">
        <f>IF($G:$G="",HYPERLINK("#ОГЛАВЛЕНИЕ!A"&amp;MATCH($F:$F,[1]ОГЛАВЛЕНИЕ!$F:$F,),CHAR(187)),"")</f>
        <v/>
      </c>
      <c r="F433" s="6" t="str">
        <f>$B:$B&amp;$C:$C&amp;$D:$D&amp;$E:$E</f>
        <v/>
      </c>
      <c r="G433" s="15" t="s">
        <v>1165</v>
      </c>
      <c r="I433" s="16" t="s">
        <v>1166</v>
      </c>
      <c r="J433" t="s">
        <v>8</v>
      </c>
      <c r="K433" s="13">
        <v>12.29</v>
      </c>
      <c r="L433" s="13">
        <f>IFERROR($K:$K*Курс_€,"")</f>
        <v>1155.26</v>
      </c>
      <c r="M433" s="14" t="s">
        <v>1167</v>
      </c>
    </row>
    <row r="434" spans="1:13" ht="45" customHeight="1" x14ac:dyDescent="0.3">
      <c r="A434" s="10" t="str">
        <f>IF($G:$G="",HYPERLINK("#ОГЛАВЛЕНИЕ!A"&amp;MATCH($F:$F,[1]ОГЛАВЛЕНИЕ!$F:$F,),CHAR(187)),"")</f>
        <v/>
      </c>
      <c r="F434" s="6" t="str">
        <f>$B:$B&amp;$C:$C&amp;$D:$D&amp;$E:$E</f>
        <v/>
      </c>
      <c r="G434" s="15" t="s">
        <v>1168</v>
      </c>
      <c r="I434" s="16" t="s">
        <v>1169</v>
      </c>
      <c r="J434" t="s">
        <v>8</v>
      </c>
      <c r="K434" s="13">
        <v>13.91</v>
      </c>
      <c r="L434" s="13">
        <f>IFERROR($K:$K*Курс_€,"")</f>
        <v>1307.54</v>
      </c>
      <c r="M434" s="14" t="s">
        <v>1170</v>
      </c>
    </row>
    <row r="435" spans="1:13" ht="45" customHeight="1" x14ac:dyDescent="0.3">
      <c r="A435" s="10" t="str">
        <f>IF($G:$G="",HYPERLINK("#ОГЛАВЛЕНИЕ!A"&amp;MATCH($F:$F,[1]ОГЛАВЛЕНИЕ!$F:$F,),CHAR(187)),"")</f>
        <v/>
      </c>
      <c r="F435" s="6" t="str">
        <f>$B:$B&amp;$C:$C&amp;$D:$D&amp;$E:$E</f>
        <v/>
      </c>
      <c r="G435" s="15" t="s">
        <v>1171</v>
      </c>
      <c r="H435" t="s">
        <v>11</v>
      </c>
      <c r="I435" s="16" t="s">
        <v>1172</v>
      </c>
      <c r="J435" t="s">
        <v>8</v>
      </c>
      <c r="K435" s="13">
        <v>19.34</v>
      </c>
      <c r="L435" s="13">
        <f>IFERROR($K:$K*Курс_€,"")</f>
        <v>1817.96</v>
      </c>
      <c r="M435" s="14" t="s">
        <v>1173</v>
      </c>
    </row>
    <row r="436" spans="1:13" ht="45" customHeight="1" x14ac:dyDescent="0.3">
      <c r="A436" s="10" t="str">
        <f>IF($G:$G="",HYPERLINK("#ОГЛАВЛЕНИЕ!A"&amp;MATCH($F:$F,[1]ОГЛАВЛЕНИЕ!$F:$F,),CHAR(187)),"")</f>
        <v/>
      </c>
      <c r="F436" s="6" t="str">
        <f>$B:$B&amp;$C:$C&amp;$D:$D&amp;$E:$E</f>
        <v/>
      </c>
      <c r="G436" s="15" t="s">
        <v>1174</v>
      </c>
      <c r="H436" t="s">
        <v>11</v>
      </c>
      <c r="I436" s="16" t="s">
        <v>1175</v>
      </c>
      <c r="J436" t="s">
        <v>8</v>
      </c>
      <c r="K436" s="13">
        <v>12.08</v>
      </c>
      <c r="L436" s="13">
        <f>IFERROR($K:$K*Курс_€,"")</f>
        <v>1135.52</v>
      </c>
      <c r="M436" s="14" t="s">
        <v>1176</v>
      </c>
    </row>
    <row r="437" spans="1:13" ht="45" customHeight="1" x14ac:dyDescent="0.3">
      <c r="A437" s="10" t="str">
        <f>IF($G:$G="",HYPERLINK("#ОГЛАВЛЕНИЕ!A"&amp;MATCH($F:$F,[1]ОГЛАВЛЕНИЕ!$F:$F,),CHAR(187)),"")</f>
        <v/>
      </c>
      <c r="F437" s="6" t="str">
        <f>$B:$B&amp;$C:$C&amp;$D:$D&amp;$E:$E</f>
        <v/>
      </c>
      <c r="G437" s="15" t="s">
        <v>1177</v>
      </c>
      <c r="I437" s="16" t="s">
        <v>1178</v>
      </c>
      <c r="J437" t="s">
        <v>8</v>
      </c>
      <c r="K437" s="13">
        <v>17.93</v>
      </c>
      <c r="L437" s="13">
        <f>IFERROR($K:$K*Курс_€,"")</f>
        <v>1685.42</v>
      </c>
      <c r="M437" s="14" t="s">
        <v>1179</v>
      </c>
    </row>
    <row r="438" spans="1:13" ht="45" customHeight="1" x14ac:dyDescent="0.3">
      <c r="A438" s="10" t="str">
        <f>IF($G:$G="",HYPERLINK("#ОГЛАВЛЕНИЕ!A"&amp;MATCH($F:$F,[1]ОГЛАВЛЕНИЕ!$F:$F,),CHAR(187)),"")</f>
        <v/>
      </c>
      <c r="F438" s="6" t="str">
        <f>$B:$B&amp;$C:$C&amp;$D:$D&amp;$E:$E</f>
        <v/>
      </c>
      <c r="G438" s="15" t="s">
        <v>1180</v>
      </c>
      <c r="H438" t="s">
        <v>11</v>
      </c>
      <c r="I438" s="16" t="s">
        <v>1163</v>
      </c>
      <c r="J438" t="s">
        <v>8</v>
      </c>
      <c r="K438" s="13">
        <v>26.05</v>
      </c>
      <c r="L438" s="13">
        <f>IFERROR($K:$K*Курс_€,"")</f>
        <v>2448.7000000000003</v>
      </c>
      <c r="M438" s="14" t="s">
        <v>1181</v>
      </c>
    </row>
    <row r="439" spans="1:13" ht="45" customHeight="1" x14ac:dyDescent="0.3">
      <c r="A439" s="10" t="str">
        <f>IF($G:$G="",HYPERLINK("#ОГЛАВЛЕНИЕ!A"&amp;MATCH($F:$F,[1]ОГЛАВЛЕНИЕ!$F:$F,),CHAR(187)),"")</f>
        <v/>
      </c>
      <c r="F439" s="6" t="str">
        <f>$B:$B&amp;$C:$C&amp;$D:$D&amp;$E:$E</f>
        <v/>
      </c>
      <c r="G439" s="15" t="s">
        <v>1182</v>
      </c>
      <c r="H439" t="s">
        <v>11</v>
      </c>
      <c r="I439" s="16" t="s">
        <v>1172</v>
      </c>
      <c r="J439" t="s">
        <v>8</v>
      </c>
      <c r="K439" s="13">
        <v>17.510000000000002</v>
      </c>
      <c r="L439" s="13">
        <f>IFERROR($K:$K*Курс_€,"")</f>
        <v>1645.94</v>
      </c>
      <c r="M439" s="14" t="s">
        <v>1183</v>
      </c>
    </row>
    <row r="440" spans="1:13" ht="45" customHeight="1" x14ac:dyDescent="0.3">
      <c r="A440" s="10" t="str">
        <f>IF($G:$G="",HYPERLINK("#ОГЛАВЛЕНИЕ!A"&amp;MATCH($F:$F,[1]ОГЛАВЛЕНИЕ!$F:$F,),CHAR(187)),"")</f>
        <v/>
      </c>
      <c r="F440" s="6" t="str">
        <f>$B:$B&amp;$C:$C&amp;$D:$D&amp;$E:$E</f>
        <v/>
      </c>
      <c r="G440" s="15" t="s">
        <v>1184</v>
      </c>
      <c r="I440" s="16" t="s">
        <v>1178</v>
      </c>
      <c r="J440" t="s">
        <v>8</v>
      </c>
      <c r="K440" s="13">
        <v>18.97</v>
      </c>
      <c r="L440" s="13">
        <f>IFERROR($K:$K*Курс_€,"")</f>
        <v>1783.1799999999998</v>
      </c>
      <c r="M440" s="14" t="s">
        <v>1185</v>
      </c>
    </row>
    <row r="441" spans="1:13" ht="45" customHeight="1" x14ac:dyDescent="0.3">
      <c r="A441" s="10" t="str">
        <f>IF($G:$G="",HYPERLINK("#ОГЛАВЛЕНИЕ!A"&amp;MATCH($F:$F,[1]ОГЛАВЛЕНИЕ!$F:$F,),CHAR(187)),"")</f>
        <v/>
      </c>
      <c r="F441" s="6" t="str">
        <f>$B:$B&amp;$C:$C&amp;$D:$D&amp;$E:$E</f>
        <v/>
      </c>
      <c r="G441" s="15" t="s">
        <v>1186</v>
      </c>
      <c r="H441" t="s">
        <v>11</v>
      </c>
      <c r="I441" s="16" t="s">
        <v>1175</v>
      </c>
      <c r="J441" t="s">
        <v>8</v>
      </c>
      <c r="K441" s="13">
        <v>13.02</v>
      </c>
      <c r="L441" s="13">
        <f>IFERROR($K:$K*Курс_€,"")</f>
        <v>1223.8799999999999</v>
      </c>
      <c r="M441" s="14" t="s">
        <v>1187</v>
      </c>
    </row>
    <row r="442" spans="1:13" ht="45" customHeight="1" x14ac:dyDescent="0.3">
      <c r="A442" s="10" t="str">
        <f>IF($G:$G="",HYPERLINK("#ОГЛАВЛЕНИЕ!A"&amp;MATCH($F:$F,[1]ОГЛАВЛЕНИЕ!$F:$F,),CHAR(187)),"")</f>
        <v/>
      </c>
      <c r="F442" s="6" t="str">
        <f>$B:$B&amp;$C:$C&amp;$D:$D&amp;$E:$E</f>
        <v/>
      </c>
      <c r="G442" s="15" t="s">
        <v>1188</v>
      </c>
      <c r="H442" t="s">
        <v>11</v>
      </c>
      <c r="I442" s="16" t="s">
        <v>1169</v>
      </c>
      <c r="J442" t="s">
        <v>8</v>
      </c>
      <c r="K442" s="13">
        <v>15.52</v>
      </c>
      <c r="L442" s="13">
        <f>IFERROR($K:$K*Курс_€,"")</f>
        <v>1458.8799999999999</v>
      </c>
      <c r="M442" s="14" t="s">
        <v>1189</v>
      </c>
    </row>
    <row r="443" spans="1:13" ht="45" customHeight="1" x14ac:dyDescent="0.3">
      <c r="A443" s="10" t="str">
        <f>IF($G:$G="",HYPERLINK("#ОГЛАВЛЕНИЕ!A"&amp;MATCH($F:$F,[1]ОГЛАВЛЕНИЕ!$F:$F,),CHAR(187)),"")</f>
        <v/>
      </c>
      <c r="F443" s="6" t="str">
        <f>$B:$B&amp;$C:$C&amp;$D:$D&amp;$E:$E</f>
        <v/>
      </c>
      <c r="G443" s="15" t="s">
        <v>1190</v>
      </c>
      <c r="H443" t="s">
        <v>11</v>
      </c>
      <c r="I443" s="16" t="s">
        <v>1191</v>
      </c>
      <c r="J443" t="s">
        <v>8</v>
      </c>
      <c r="K443" s="13">
        <v>21.96</v>
      </c>
      <c r="L443" s="13">
        <f>IFERROR($K:$K*Курс_€,"")</f>
        <v>2064.2400000000002</v>
      </c>
      <c r="M443" s="14" t="s">
        <v>1192</v>
      </c>
    </row>
    <row r="444" spans="1:13" ht="45" customHeight="1" x14ac:dyDescent="0.3">
      <c r="A444" s="10" t="str">
        <f>IF($G:$G="",HYPERLINK("#ОГЛАВЛЕНИЕ!A"&amp;MATCH($F:$F,[1]ОГЛАВЛЕНИЕ!$F:$F,),CHAR(187)),"")</f>
        <v/>
      </c>
      <c r="F444" s="6" t="str">
        <f>$B:$B&amp;$C:$C&amp;$D:$D&amp;$E:$E</f>
        <v/>
      </c>
      <c r="G444" s="15" t="s">
        <v>1193</v>
      </c>
      <c r="H444" t="s">
        <v>11</v>
      </c>
      <c r="I444" s="16" t="s">
        <v>1194</v>
      </c>
      <c r="J444" t="s">
        <v>8</v>
      </c>
      <c r="K444" s="13">
        <v>19.46</v>
      </c>
      <c r="L444" s="13">
        <f>IFERROR($K:$K*Курс_€,"")</f>
        <v>1829.24</v>
      </c>
      <c r="M444" s="14" t="s">
        <v>1195</v>
      </c>
    </row>
    <row r="445" spans="1:13" ht="45" customHeight="1" x14ac:dyDescent="0.3">
      <c r="A445" s="10" t="str">
        <f>IF($G:$G="",HYPERLINK("#ОГЛАВЛЕНИЕ!A"&amp;MATCH($F:$F,[1]ОГЛАВЛЕНИЕ!$F:$F,),CHAR(187)),"")</f>
        <v/>
      </c>
      <c r="F445" s="6" t="str">
        <f>$B:$B&amp;$C:$C&amp;$D:$D&amp;$E:$E</f>
        <v/>
      </c>
      <c r="G445" s="15" t="s">
        <v>1196</v>
      </c>
      <c r="H445" t="s">
        <v>11</v>
      </c>
      <c r="I445" s="16" t="s">
        <v>1197</v>
      </c>
      <c r="J445" t="s">
        <v>8</v>
      </c>
      <c r="K445" s="13">
        <v>20.8</v>
      </c>
      <c r="L445" s="13">
        <f>IFERROR($K:$K*Курс_€,"")</f>
        <v>1955.2</v>
      </c>
      <c r="M445" s="14" t="s">
        <v>1198</v>
      </c>
    </row>
    <row r="446" spans="1:13" ht="45" customHeight="1" x14ac:dyDescent="0.3">
      <c r="A446" s="10" t="str">
        <f>IF($G:$G="",HYPERLINK("#ОГЛАВЛЕНИЕ!A"&amp;MATCH($F:$F,[1]ОГЛАВЛЕНИЕ!$F:$F,),CHAR(187)),"")</f>
        <v/>
      </c>
      <c r="F446" s="6" t="str">
        <f>$B:$B&amp;$C:$C&amp;$D:$D&amp;$E:$E</f>
        <v/>
      </c>
      <c r="G446" s="15" t="s">
        <v>1199</v>
      </c>
      <c r="H446" t="s">
        <v>11</v>
      </c>
      <c r="I446" s="16" t="s">
        <v>1200</v>
      </c>
      <c r="J446" t="s">
        <v>8</v>
      </c>
      <c r="K446" s="13">
        <v>20.34</v>
      </c>
      <c r="L446" s="13">
        <f>IFERROR($K:$K*Курс_€,"")</f>
        <v>1911.96</v>
      </c>
      <c r="M446" s="14" t="s">
        <v>1201</v>
      </c>
    </row>
    <row r="447" spans="1:13" ht="45" customHeight="1" x14ac:dyDescent="0.3">
      <c r="A447" s="10" t="str">
        <f>IF($G:$G="",HYPERLINK("#ОГЛАВЛЕНИЕ!A"&amp;MATCH($F:$F,[1]ОГЛАВЛЕНИЕ!$F:$F,),CHAR(187)),"")</f>
        <v/>
      </c>
      <c r="F447" s="6" t="str">
        <f>$B:$B&amp;$C:$C&amp;$D:$D&amp;$E:$E</f>
        <v/>
      </c>
      <c r="G447" s="15" t="s">
        <v>1202</v>
      </c>
      <c r="H447" t="s">
        <v>11</v>
      </c>
      <c r="I447" s="16" t="s">
        <v>1203</v>
      </c>
      <c r="J447" t="s">
        <v>8</v>
      </c>
      <c r="K447" s="13">
        <v>28.7</v>
      </c>
      <c r="L447" s="13">
        <f>IFERROR($K:$K*Курс_€,"")</f>
        <v>2697.7999999999997</v>
      </c>
      <c r="M447" s="14" t="s">
        <v>1204</v>
      </c>
    </row>
    <row r="448" spans="1:13" ht="45" customHeight="1" x14ac:dyDescent="0.3">
      <c r="A448" s="10" t="str">
        <f>IF($G:$G="",HYPERLINK("#ОГЛАВЛЕНИЕ!A"&amp;MATCH($F:$F,[1]ОГЛАВЛЕНИЕ!$F:$F,),CHAR(187)),"")</f>
        <v/>
      </c>
      <c r="F448" s="6" t="str">
        <f>$B:$B&amp;$C:$C&amp;$D:$D&amp;$E:$E</f>
        <v/>
      </c>
      <c r="G448" s="15" t="s">
        <v>1205</v>
      </c>
      <c r="H448" t="s">
        <v>11</v>
      </c>
      <c r="I448" s="16" t="s">
        <v>1206</v>
      </c>
      <c r="J448" t="s">
        <v>8</v>
      </c>
      <c r="K448" s="13">
        <v>20.8</v>
      </c>
      <c r="L448" s="13">
        <f>IFERROR($K:$K*Курс_€,"")</f>
        <v>1955.2</v>
      </c>
      <c r="M448" s="14" t="s">
        <v>1207</v>
      </c>
    </row>
    <row r="449" spans="1:13" ht="45" customHeight="1" x14ac:dyDescent="0.3">
      <c r="A449" s="10" t="str">
        <f>IF($G:$G="",HYPERLINK("#ОГЛАВЛЕНИЕ!A"&amp;MATCH($F:$F,[1]ОГЛАВЛЕНИЕ!$F:$F,),CHAR(187)),"")</f>
        <v/>
      </c>
      <c r="F449" s="6" t="str">
        <f>$B:$B&amp;$C:$C&amp;$D:$D&amp;$E:$E</f>
        <v/>
      </c>
      <c r="G449" s="15" t="s">
        <v>1208</v>
      </c>
      <c r="H449" t="s">
        <v>11</v>
      </c>
      <c r="I449" s="16" t="s">
        <v>1209</v>
      </c>
      <c r="J449" t="s">
        <v>8</v>
      </c>
      <c r="K449" s="13">
        <v>26.78</v>
      </c>
      <c r="L449" s="13">
        <f>IFERROR($K:$K*Курс_€,"")</f>
        <v>2517.3200000000002</v>
      </c>
      <c r="M449" s="14" t="s">
        <v>1210</v>
      </c>
    </row>
    <row r="450" spans="1:13" ht="45" customHeight="1" x14ac:dyDescent="0.3">
      <c r="A450" s="10" t="str">
        <f>IF($G:$G="",HYPERLINK("#ОГЛАВЛЕНИЕ!A"&amp;MATCH($F:$F,[1]ОГЛАВЛЕНИЕ!$F:$F,),CHAR(187)),"")</f>
        <v/>
      </c>
      <c r="F450" s="6" t="str">
        <f>$B:$B&amp;$C:$C&amp;$D:$D&amp;$E:$E</f>
        <v/>
      </c>
      <c r="G450" s="15" t="s">
        <v>1211</v>
      </c>
      <c r="H450" t="s">
        <v>11</v>
      </c>
      <c r="I450" s="16" t="s">
        <v>1197</v>
      </c>
      <c r="J450" t="s">
        <v>8</v>
      </c>
      <c r="K450" s="13">
        <v>22.69</v>
      </c>
      <c r="L450" s="13">
        <f>IFERROR($K:$K*Курс_€,"")</f>
        <v>2132.86</v>
      </c>
      <c r="M450" s="14" t="s">
        <v>1212</v>
      </c>
    </row>
    <row r="451" spans="1:13" ht="45" customHeight="1" x14ac:dyDescent="0.3">
      <c r="A451" s="10" t="str">
        <f>IF($G:$G="",HYPERLINK("#ОГЛАВЛЕНИЕ!A"&amp;MATCH($F:$F,[1]ОГЛАВЛЕНИЕ!$F:$F,),CHAR(187)),"")</f>
        <v/>
      </c>
      <c r="F451" s="6" t="str">
        <f>$B:$B&amp;$C:$C&amp;$D:$D&amp;$E:$E</f>
        <v/>
      </c>
      <c r="G451" s="15" t="s">
        <v>1213</v>
      </c>
      <c r="H451" t="s">
        <v>11</v>
      </c>
      <c r="I451" s="16" t="s">
        <v>1191</v>
      </c>
      <c r="J451" t="s">
        <v>8</v>
      </c>
      <c r="K451" s="13">
        <v>20.07</v>
      </c>
      <c r="L451" s="13">
        <f>IFERROR($K:$K*Курс_€,"")</f>
        <v>1886.58</v>
      </c>
      <c r="M451" s="14" t="s">
        <v>1214</v>
      </c>
    </row>
    <row r="452" spans="1:13" ht="45" customHeight="1" x14ac:dyDescent="0.3">
      <c r="A452" s="10" t="str">
        <f>IF($G:$G="",HYPERLINK("#ОГЛАВЛЕНИЕ!A"&amp;MATCH($F:$F,[1]ОГЛАВЛЕНИЕ!$F:$F,),CHAR(187)),"")</f>
        <v/>
      </c>
      <c r="F452" s="6" t="str">
        <f>$B:$B&amp;$C:$C&amp;$D:$D&amp;$E:$E</f>
        <v/>
      </c>
      <c r="G452" s="15" t="s">
        <v>1215</v>
      </c>
      <c r="I452" s="16" t="s">
        <v>1216</v>
      </c>
      <c r="J452" t="s">
        <v>8</v>
      </c>
      <c r="K452" s="13">
        <v>20.07</v>
      </c>
      <c r="L452" s="13">
        <f>IFERROR($K:$K*Курс_€,"")</f>
        <v>1886.58</v>
      </c>
      <c r="M452" s="14" t="s">
        <v>1217</v>
      </c>
    </row>
    <row r="453" spans="1:13" ht="45" customHeight="1" x14ac:dyDescent="0.3">
      <c r="A453" s="10" t="str">
        <f>IF($G:$G="",HYPERLINK("#ОГЛАВЛЕНИЕ!A"&amp;MATCH($F:$F,[1]ОГЛАВЛЕНИЕ!$F:$F,),CHAR(187)),"")</f>
        <v/>
      </c>
      <c r="F453" s="6" t="str">
        <f>$B:$B&amp;$C:$C&amp;$D:$D&amp;$E:$E</f>
        <v/>
      </c>
      <c r="G453" s="15" t="s">
        <v>1218</v>
      </c>
      <c r="H453" t="s">
        <v>11</v>
      </c>
      <c r="I453" s="16" t="s">
        <v>1216</v>
      </c>
      <c r="J453" t="s">
        <v>8</v>
      </c>
      <c r="K453" s="13">
        <v>18.45</v>
      </c>
      <c r="L453" s="13">
        <f>IFERROR($K:$K*Курс_€,"")</f>
        <v>1734.3</v>
      </c>
      <c r="M453" s="14" t="s">
        <v>1219</v>
      </c>
    </row>
    <row r="454" spans="1:13" ht="45" customHeight="1" x14ac:dyDescent="0.3">
      <c r="A454" s="10" t="str">
        <f>IF($G:$G="",HYPERLINK("#ОГЛАВЛЕНИЕ!A"&amp;MATCH($F:$F,[1]ОГЛАВЛЕНИЕ!$F:$F,),CHAR(187)),"")</f>
        <v/>
      </c>
      <c r="F454" s="6" t="str">
        <f>$B:$B&amp;$C:$C&amp;$D:$D&amp;$E:$E</f>
        <v/>
      </c>
      <c r="G454" s="15" t="s">
        <v>1220</v>
      </c>
      <c r="H454" t="s">
        <v>11</v>
      </c>
      <c r="I454" s="16" t="s">
        <v>1200</v>
      </c>
      <c r="J454" t="s">
        <v>8</v>
      </c>
      <c r="K454" s="13">
        <v>18.73</v>
      </c>
      <c r="L454" s="13">
        <f>IFERROR($K:$K*Курс_€,"")</f>
        <v>1760.6200000000001</v>
      </c>
      <c r="M454" s="14" t="s">
        <v>1221</v>
      </c>
    </row>
    <row r="455" spans="1:13" ht="45" customHeight="1" x14ac:dyDescent="0.3">
      <c r="A455" s="10" t="str">
        <f>IF($G:$G="",HYPERLINK("#ОГЛАВЛЕНИЕ!A"&amp;MATCH($F:$F,[1]ОГЛАВЛЕНИЕ!$F:$F,),CHAR(187)),"")</f>
        <v/>
      </c>
      <c r="F455" s="6" t="str">
        <f>$B:$B&amp;$C:$C&amp;$D:$D&amp;$E:$E</f>
        <v/>
      </c>
      <c r="G455" s="15" t="s">
        <v>1222</v>
      </c>
      <c r="H455" t="s">
        <v>11</v>
      </c>
      <c r="I455" s="16" t="s">
        <v>1206</v>
      </c>
      <c r="J455" t="s">
        <v>8</v>
      </c>
      <c r="K455" s="13">
        <v>19.18</v>
      </c>
      <c r="L455" s="13">
        <f>IFERROR($K:$K*Курс_€,"")</f>
        <v>1802.92</v>
      </c>
      <c r="M455" s="14" t="s">
        <v>1223</v>
      </c>
    </row>
    <row r="456" spans="1:13" ht="45" customHeight="1" x14ac:dyDescent="0.3">
      <c r="A456" s="10" t="str">
        <f>IF($G:$G="",HYPERLINK("#ОГЛАВЛЕНИЕ!A"&amp;MATCH($F:$F,[1]ОГЛАВЛЕНИЕ!$F:$F,),CHAR(187)),"")</f>
        <v/>
      </c>
      <c r="F456" s="6" t="str">
        <f>$B:$B&amp;$C:$C&amp;$D:$D&amp;$E:$E</f>
        <v/>
      </c>
      <c r="G456" s="15" t="s">
        <v>1224</v>
      </c>
      <c r="H456" t="s">
        <v>11</v>
      </c>
      <c r="I456" s="16" t="s">
        <v>1225</v>
      </c>
      <c r="J456" t="s">
        <v>8</v>
      </c>
      <c r="K456" s="13">
        <v>25.19</v>
      </c>
      <c r="L456" s="13">
        <f>IFERROR($K:$K*Курс_€,"")</f>
        <v>2367.86</v>
      </c>
      <c r="M456" s="14" t="s">
        <v>1226</v>
      </c>
    </row>
    <row r="457" spans="1:13" ht="45" customHeight="1" x14ac:dyDescent="0.3">
      <c r="A457" s="10" t="str">
        <f>IF($G:$G="",HYPERLINK("#ОГЛАВЛЕНИЕ!A"&amp;MATCH($F:$F,[1]ОГЛАВЛЕНИЕ!$F:$F,),CHAR(187)),"")</f>
        <v/>
      </c>
      <c r="F457" s="6" t="str">
        <f>$B:$B&amp;$C:$C&amp;$D:$D&amp;$E:$E</f>
        <v/>
      </c>
      <c r="G457" s="15" t="s">
        <v>1227</v>
      </c>
      <c r="H457" t="s">
        <v>11</v>
      </c>
      <c r="I457" s="16" t="s">
        <v>1228</v>
      </c>
      <c r="J457" t="s">
        <v>8</v>
      </c>
      <c r="K457" s="13">
        <v>22.69</v>
      </c>
      <c r="L457" s="13">
        <f>IFERROR($K:$K*Курс_€,"")</f>
        <v>2132.86</v>
      </c>
      <c r="M457" s="14" t="s">
        <v>1229</v>
      </c>
    </row>
    <row r="458" spans="1:13" ht="45" customHeight="1" x14ac:dyDescent="0.3">
      <c r="A458" s="10" t="str">
        <f>IF($G:$G="",HYPERLINK("#ОГЛАВЛЕНИЕ!A"&amp;MATCH($F:$F,[1]ОГЛАВЛЕНИЕ!$F:$F,),CHAR(187)),"")</f>
        <v/>
      </c>
      <c r="F458" s="6" t="str">
        <f>$B:$B&amp;$C:$C&amp;$D:$D&amp;$E:$E</f>
        <v/>
      </c>
      <c r="G458" s="15" t="s">
        <v>1230</v>
      </c>
      <c r="H458" t="s">
        <v>11</v>
      </c>
      <c r="I458" s="16" t="s">
        <v>1231</v>
      </c>
      <c r="J458" t="s">
        <v>8</v>
      </c>
      <c r="K458" s="13">
        <v>25.41</v>
      </c>
      <c r="L458" s="13">
        <f>IFERROR($K:$K*Курс_€,"")</f>
        <v>2388.54</v>
      </c>
      <c r="M458" s="14" t="s">
        <v>1232</v>
      </c>
    </row>
    <row r="459" spans="1:13" ht="45" customHeight="1" x14ac:dyDescent="0.3">
      <c r="A459" s="10" t="str">
        <f>IF($G:$G="",HYPERLINK("#ОГЛАВЛЕНИЕ!A"&amp;MATCH($F:$F,[1]ОГЛАВЛЕНИЕ!$F:$F,),CHAR(187)),"")</f>
        <v/>
      </c>
      <c r="F459" s="6" t="str">
        <f>$B:$B&amp;$C:$C&amp;$D:$D&amp;$E:$E</f>
        <v/>
      </c>
      <c r="G459" s="15" t="s">
        <v>1233</v>
      </c>
      <c r="H459" t="s">
        <v>11</v>
      </c>
      <c r="I459" s="16" t="s">
        <v>1234</v>
      </c>
      <c r="J459" t="s">
        <v>8</v>
      </c>
      <c r="K459" s="13">
        <v>21.96</v>
      </c>
      <c r="L459" s="13">
        <f>IFERROR($K:$K*Курс_€,"")</f>
        <v>2064.2400000000002</v>
      </c>
      <c r="M459" s="14" t="s">
        <v>1235</v>
      </c>
    </row>
    <row r="460" spans="1:13" ht="45" customHeight="1" x14ac:dyDescent="0.3">
      <c r="A460" s="10" t="str">
        <f>IF($G:$G="",HYPERLINK("#ОГЛАВЛЕНИЕ!A"&amp;MATCH($F:$F,[1]ОГЛАВЛЕНИЕ!$F:$F,),CHAR(187)),"")</f>
        <v/>
      </c>
      <c r="F460" s="6" t="str">
        <f>$B:$B&amp;$C:$C&amp;$D:$D&amp;$E:$E</f>
        <v/>
      </c>
      <c r="G460" s="15" t="s">
        <v>1236</v>
      </c>
      <c r="H460" t="s">
        <v>11</v>
      </c>
      <c r="I460" s="16" t="s">
        <v>1237</v>
      </c>
      <c r="J460" t="s">
        <v>8</v>
      </c>
      <c r="K460" s="13">
        <v>19.03</v>
      </c>
      <c r="L460" s="13">
        <f>IFERROR($K:$K*Курс_€,"")</f>
        <v>1788.8200000000002</v>
      </c>
      <c r="M460" s="14" t="s">
        <v>1238</v>
      </c>
    </row>
    <row r="461" spans="1:13" ht="45" customHeight="1" x14ac:dyDescent="0.3">
      <c r="A461" s="10" t="str">
        <f>IF($G:$G="",HYPERLINK("#ОГЛАВЛЕНИЕ!A"&amp;MATCH($F:$F,[1]ОГЛАВЛЕНИЕ!$F:$F,),CHAR(187)),"")</f>
        <v/>
      </c>
      <c r="F461" s="6" t="str">
        <f>$B:$B&amp;$C:$C&amp;$D:$D&amp;$E:$E</f>
        <v/>
      </c>
      <c r="G461" s="15" t="s">
        <v>1239</v>
      </c>
      <c r="H461" t="s">
        <v>11</v>
      </c>
      <c r="I461" s="16" t="s">
        <v>1240</v>
      </c>
      <c r="J461" t="s">
        <v>8</v>
      </c>
      <c r="K461" s="13">
        <v>19.03</v>
      </c>
      <c r="L461" s="13">
        <f>IFERROR($K:$K*Курс_€,"")</f>
        <v>1788.8200000000002</v>
      </c>
      <c r="M461" s="14" t="s">
        <v>1241</v>
      </c>
    </row>
    <row r="462" spans="1:13" ht="45" customHeight="1" x14ac:dyDescent="0.3">
      <c r="A462" s="10" t="str">
        <f>IF($G:$G="",HYPERLINK("#ОГЛАВЛЕНИЕ!A"&amp;MATCH($F:$F,[1]ОГЛАВЛЕНИЕ!$F:$F,),CHAR(187)),"")</f>
        <v/>
      </c>
      <c r="F462" s="6" t="str">
        <f>$B:$B&amp;$C:$C&amp;$D:$D&amp;$E:$E</f>
        <v/>
      </c>
      <c r="G462" s="15" t="s">
        <v>1242</v>
      </c>
      <c r="H462" t="s">
        <v>11</v>
      </c>
      <c r="I462" s="16" t="s">
        <v>1243</v>
      </c>
      <c r="J462" t="s">
        <v>8</v>
      </c>
      <c r="K462" s="13">
        <v>17.63</v>
      </c>
      <c r="L462" s="13">
        <f>IFERROR($K:$K*Курс_€,"")</f>
        <v>1657.2199999999998</v>
      </c>
      <c r="M462" s="14" t="s">
        <v>1244</v>
      </c>
    </row>
    <row r="463" spans="1:13" ht="45" customHeight="1" x14ac:dyDescent="0.3">
      <c r="A463" s="10" t="str">
        <f>IF($G:$G="",HYPERLINK("#ОГЛАВЛЕНИЕ!A"&amp;MATCH($F:$F,[1]ОГЛАВЛЕНИЕ!$F:$F,),CHAR(187)),"")</f>
        <v/>
      </c>
      <c r="F463" s="6" t="str">
        <f>$B:$B&amp;$C:$C&amp;$D:$D&amp;$E:$E</f>
        <v/>
      </c>
      <c r="G463" s="15" t="s">
        <v>1245</v>
      </c>
      <c r="I463" s="16" t="s">
        <v>1246</v>
      </c>
      <c r="J463" t="s">
        <v>8</v>
      </c>
      <c r="K463" s="13">
        <v>12.81</v>
      </c>
      <c r="L463" s="13">
        <f>IFERROR($K:$K*Курс_€,"")</f>
        <v>1204.1400000000001</v>
      </c>
      <c r="M463" s="14" t="s">
        <v>1247</v>
      </c>
    </row>
    <row r="464" spans="1:13" ht="45" customHeight="1" x14ac:dyDescent="0.3">
      <c r="A464" s="10" t="str">
        <f>IF($G:$G="",HYPERLINK("#ОГЛАВЛЕНИЕ!A"&amp;MATCH($F:$F,[1]ОГЛАВЛЕНИЕ!$F:$F,),CHAR(187)),"")</f>
        <v/>
      </c>
      <c r="F464" s="6" t="str">
        <f>$B:$B&amp;$C:$C&amp;$D:$D&amp;$E:$E</f>
        <v/>
      </c>
      <c r="G464" s="15" t="s">
        <v>1248</v>
      </c>
      <c r="H464" t="s">
        <v>11</v>
      </c>
      <c r="I464" s="16" t="s">
        <v>1246</v>
      </c>
      <c r="J464" t="s">
        <v>8</v>
      </c>
      <c r="K464" s="13">
        <v>12.75</v>
      </c>
      <c r="L464" s="13">
        <f>IFERROR($K:$K*Курс_€,"")</f>
        <v>1198.5</v>
      </c>
      <c r="M464" s="14" t="s">
        <v>1249</v>
      </c>
    </row>
    <row r="465" spans="1:13" ht="45" customHeight="1" x14ac:dyDescent="0.3">
      <c r="A465" s="10" t="str">
        <f>IF($G:$G="",HYPERLINK("#ОГЛАВЛЕНИЕ!A"&amp;MATCH($F:$F,[1]ОГЛАВЛЕНИЕ!$F:$F,),CHAR(187)),"")</f>
        <v/>
      </c>
      <c r="F465" s="6" t="str">
        <f>$B:$B&amp;$C:$C&amp;$D:$D&amp;$E:$E</f>
        <v/>
      </c>
      <c r="G465" s="15" t="s">
        <v>1250</v>
      </c>
      <c r="H465" t="s">
        <v>11</v>
      </c>
      <c r="I465" s="16" t="s">
        <v>1251</v>
      </c>
      <c r="J465" t="s">
        <v>8</v>
      </c>
      <c r="K465" s="13">
        <v>12.81</v>
      </c>
      <c r="L465" s="13">
        <f>IFERROR($K:$K*Курс_€,"")</f>
        <v>1204.1400000000001</v>
      </c>
      <c r="M465" s="14" t="s">
        <v>1252</v>
      </c>
    </row>
    <row r="466" spans="1:13" ht="45" customHeight="1" x14ac:dyDescent="0.3">
      <c r="A466" s="10" t="str">
        <f>IF($G:$G="",HYPERLINK("#ОГЛАВЛЕНИЕ!A"&amp;MATCH($F:$F,[1]ОГЛАВЛЕНИЕ!$F:$F,),CHAR(187)),"")</f>
        <v/>
      </c>
      <c r="F466" s="6" t="str">
        <f>$B:$B&amp;$C:$C&amp;$D:$D&amp;$E:$E</f>
        <v/>
      </c>
      <c r="G466" s="15" t="s">
        <v>1253</v>
      </c>
      <c r="H466" t="s">
        <v>11</v>
      </c>
      <c r="I466" s="16" t="s">
        <v>1254</v>
      </c>
      <c r="J466" t="s">
        <v>8</v>
      </c>
      <c r="K466" s="13">
        <v>12.75</v>
      </c>
      <c r="L466" s="13">
        <f>IFERROR($K:$K*Курс_€,"")</f>
        <v>1198.5</v>
      </c>
      <c r="M466" s="14" t="s">
        <v>1255</v>
      </c>
    </row>
    <row r="467" spans="1:13" ht="45" customHeight="1" x14ac:dyDescent="0.3">
      <c r="A467" s="10" t="str">
        <f>IF($G:$G="",HYPERLINK("#ОГЛАВЛЕНИЕ!A"&amp;MATCH($F:$F,[1]ОГЛАВЛЕНИЕ!$F:$F,),CHAR(187)),"")</f>
        <v/>
      </c>
      <c r="F467" s="6" t="str">
        <f>$B:$B&amp;$C:$C&amp;$D:$D&amp;$E:$E</f>
        <v/>
      </c>
      <c r="G467" s="15" t="s">
        <v>1256</v>
      </c>
      <c r="H467" t="s">
        <v>11</v>
      </c>
      <c r="I467" s="16" t="s">
        <v>1257</v>
      </c>
      <c r="J467" t="s">
        <v>8</v>
      </c>
      <c r="K467" s="13">
        <v>12.81</v>
      </c>
      <c r="L467" s="13">
        <f>IFERROR($K:$K*Курс_€,"")</f>
        <v>1204.1400000000001</v>
      </c>
      <c r="M467" s="14" t="s">
        <v>1258</v>
      </c>
    </row>
    <row r="468" spans="1:13" ht="45" customHeight="1" x14ac:dyDescent="0.3">
      <c r="A468" s="10" t="str">
        <f>IF($G:$G="",HYPERLINK("#ОГЛАВЛЕНИЕ!A"&amp;MATCH($F:$F,[1]ОГЛАВЛЕНИЕ!$F:$F,),CHAR(187)),"")</f>
        <v/>
      </c>
      <c r="F468" s="6" t="str">
        <f>$B:$B&amp;$C:$C&amp;$D:$D&amp;$E:$E</f>
        <v/>
      </c>
      <c r="G468" s="15" t="s">
        <v>1259</v>
      </c>
      <c r="H468" t="s">
        <v>11</v>
      </c>
      <c r="I468" s="16" t="s">
        <v>1260</v>
      </c>
      <c r="J468" t="s">
        <v>8</v>
      </c>
      <c r="K468" s="13">
        <v>12.81</v>
      </c>
      <c r="L468" s="13">
        <f>IFERROR($K:$K*Курс_€,"")</f>
        <v>1204.1400000000001</v>
      </c>
      <c r="M468" s="14" t="s">
        <v>1261</v>
      </c>
    </row>
    <row r="469" spans="1:13" ht="45" customHeight="1" x14ac:dyDescent="0.3">
      <c r="A469" s="10" t="str">
        <f>IF($G:$G="",HYPERLINK("#ОГЛАВЛЕНИЕ!A"&amp;MATCH($F:$F,[1]ОГЛАВЛЕНИЕ!$F:$F,),CHAR(187)),"")</f>
        <v/>
      </c>
      <c r="F469" s="6" t="str">
        <f>$B:$B&amp;$C:$C&amp;$D:$D&amp;$E:$E</f>
        <v/>
      </c>
      <c r="G469" s="15" t="s">
        <v>1262</v>
      </c>
      <c r="I469" s="16" t="s">
        <v>1254</v>
      </c>
      <c r="J469" t="s">
        <v>8</v>
      </c>
      <c r="K469" s="13">
        <v>12.81</v>
      </c>
      <c r="L469" s="13">
        <f>IFERROR($K:$K*Курс_€,"")</f>
        <v>1204.1400000000001</v>
      </c>
      <c r="M469" s="14" t="s">
        <v>1263</v>
      </c>
    </row>
    <row r="470" spans="1:13" ht="45" customHeight="1" x14ac:dyDescent="0.3">
      <c r="A470" s="10" t="str">
        <f>IF($G:$G="",HYPERLINK("#ОГЛАВЛЕНИЕ!A"&amp;MATCH($F:$F,[1]ОГЛАВЛЕНИЕ!$F:$F,),CHAR(187)),"")</f>
        <v/>
      </c>
      <c r="F470" s="6" t="str">
        <f>$B:$B&amp;$C:$C&amp;$D:$D&amp;$E:$E</f>
        <v/>
      </c>
      <c r="G470" s="15" t="s">
        <v>1264</v>
      </c>
      <c r="H470" t="s">
        <v>11</v>
      </c>
      <c r="I470" s="16" t="s">
        <v>1260</v>
      </c>
      <c r="J470" t="s">
        <v>8</v>
      </c>
      <c r="K470" s="13">
        <v>12.75</v>
      </c>
      <c r="L470" s="13">
        <f>IFERROR($K:$K*Курс_€,"")</f>
        <v>1198.5</v>
      </c>
      <c r="M470" s="14" t="s">
        <v>1265</v>
      </c>
    </row>
    <row r="471" spans="1:13" ht="45" customHeight="1" x14ac:dyDescent="0.3">
      <c r="A471" s="10" t="str">
        <f>IF($G:$G="",HYPERLINK("#ОГЛАВЛЕНИЕ!A"&amp;MATCH($F:$F,[1]ОГЛАВЛЕНИЕ!$F:$F,),CHAR(187)),"")</f>
        <v/>
      </c>
      <c r="F471" s="6" t="str">
        <f>$B:$B&amp;$C:$C&amp;$D:$D&amp;$E:$E</f>
        <v/>
      </c>
      <c r="G471" s="15" t="s">
        <v>1266</v>
      </c>
      <c r="H471" t="s">
        <v>11</v>
      </c>
      <c r="I471" s="16" t="s">
        <v>1267</v>
      </c>
      <c r="J471" t="s">
        <v>8</v>
      </c>
      <c r="K471" s="13">
        <v>9.8800000000000008</v>
      </c>
      <c r="L471" s="13">
        <f>IFERROR($K:$K*Курс_€,"")</f>
        <v>928.72</v>
      </c>
      <c r="M471" s="14" t="s">
        <v>1268</v>
      </c>
    </row>
    <row r="472" spans="1:13" ht="45" customHeight="1" x14ac:dyDescent="0.3">
      <c r="A472" s="10" t="str">
        <f>IF($G:$G="",HYPERLINK("#ОГЛАВЛЕНИЕ!A"&amp;MATCH($F:$F,[1]ОГЛАВЛЕНИЕ!$F:$F,),CHAR(187)),"")</f>
        <v/>
      </c>
      <c r="F472" s="6" t="str">
        <f>$B:$B&amp;$C:$C&amp;$D:$D&amp;$E:$E</f>
        <v/>
      </c>
      <c r="G472" s="15" t="s">
        <v>1269</v>
      </c>
      <c r="H472" t="s">
        <v>11</v>
      </c>
      <c r="I472" s="16" t="s">
        <v>456</v>
      </c>
      <c r="J472" t="s">
        <v>8</v>
      </c>
      <c r="K472" s="13">
        <v>19.98</v>
      </c>
      <c r="L472" s="13">
        <f>IFERROR($K:$K*Курс_€,"")</f>
        <v>1878.1200000000001</v>
      </c>
      <c r="M472" s="14" t="s">
        <v>1270</v>
      </c>
    </row>
    <row r="473" spans="1:13" ht="45" customHeight="1" x14ac:dyDescent="0.3">
      <c r="A473" s="10" t="str">
        <f>IF($G:$G="",HYPERLINK("#ОГЛАВЛЕНИЕ!A"&amp;MATCH($F:$F,[1]ОГЛАВЛЕНИЕ!$F:$F,),CHAR(187)),"")</f>
        <v/>
      </c>
      <c r="F473" s="6" t="str">
        <f>$B:$B&amp;$C:$C&amp;$D:$D&amp;$E:$E</f>
        <v/>
      </c>
      <c r="G473" s="15" t="s">
        <v>1271</v>
      </c>
      <c r="H473" t="s">
        <v>11</v>
      </c>
      <c r="I473" s="16" t="s">
        <v>402</v>
      </c>
      <c r="J473" t="s">
        <v>8</v>
      </c>
      <c r="K473" s="13">
        <v>12.29</v>
      </c>
      <c r="L473" s="13">
        <f>IFERROR($K:$K*Курс_€,"")</f>
        <v>1155.26</v>
      </c>
      <c r="M473" s="14" t="s">
        <v>1272</v>
      </c>
    </row>
    <row r="474" spans="1:13" ht="45" customHeight="1" x14ac:dyDescent="0.3">
      <c r="A474" s="10" t="str">
        <f>IF($G:$G="",HYPERLINK("#ОГЛАВЛЕНИЕ!A"&amp;MATCH($F:$F,[1]ОГЛАВЛЕНИЕ!$F:$F,),CHAR(187)),"")</f>
        <v/>
      </c>
      <c r="F474" s="6" t="str">
        <f>$B:$B&amp;$C:$C&amp;$D:$D&amp;$E:$E</f>
        <v/>
      </c>
      <c r="G474" s="15" t="s">
        <v>1273</v>
      </c>
      <c r="H474" t="s">
        <v>11</v>
      </c>
      <c r="I474" s="16" t="s">
        <v>443</v>
      </c>
      <c r="J474" t="s">
        <v>8</v>
      </c>
      <c r="K474" s="13">
        <v>19.920000000000002</v>
      </c>
      <c r="L474" s="13">
        <f>IFERROR($K:$K*Курс_€,"")</f>
        <v>1872.4800000000002</v>
      </c>
      <c r="M474" s="14" t="s">
        <v>1274</v>
      </c>
    </row>
    <row r="475" spans="1:13" ht="45" customHeight="1" x14ac:dyDescent="0.3">
      <c r="A475" s="10" t="str">
        <f>IF($G:$G="",HYPERLINK("#ОГЛАВЛЕНИЕ!A"&amp;MATCH($F:$F,[1]ОГЛАВЛЕНИЕ!$F:$F,),CHAR(187)),"")</f>
        <v/>
      </c>
      <c r="F475" s="6" t="str">
        <f>$B:$B&amp;$C:$C&amp;$D:$D&amp;$E:$E</f>
        <v/>
      </c>
      <c r="G475" s="15" t="s">
        <v>1275</v>
      </c>
      <c r="H475" t="s">
        <v>11</v>
      </c>
      <c r="I475" s="16" t="s">
        <v>399</v>
      </c>
      <c r="J475" t="s">
        <v>8</v>
      </c>
      <c r="K475" s="13">
        <v>15.16</v>
      </c>
      <c r="L475" s="13">
        <f>IFERROR($K:$K*Курс_€,"")</f>
        <v>1425.04</v>
      </c>
      <c r="M475" s="14" t="s">
        <v>1276</v>
      </c>
    </row>
    <row r="476" spans="1:13" ht="45" customHeight="1" x14ac:dyDescent="0.3">
      <c r="A476" s="10" t="str">
        <f>IF($G:$G="",HYPERLINK("#ОГЛАВЛЕНИЕ!A"&amp;MATCH($F:$F,[1]ОГЛАВЛЕНИЕ!$F:$F,),CHAR(187)),"")</f>
        <v/>
      </c>
      <c r="F476" s="6" t="str">
        <f>$B:$B&amp;$C:$C&amp;$D:$D&amp;$E:$E</f>
        <v/>
      </c>
      <c r="G476" s="15" t="s">
        <v>1277</v>
      </c>
      <c r="H476" t="s">
        <v>11</v>
      </c>
      <c r="I476" s="16" t="s">
        <v>1278</v>
      </c>
      <c r="J476" t="s">
        <v>8</v>
      </c>
      <c r="K476" s="13">
        <v>12.96</v>
      </c>
      <c r="L476" s="13">
        <f>IFERROR($K:$K*Курс_€,"")</f>
        <v>1218.24</v>
      </c>
      <c r="M476" s="14" t="s">
        <v>1279</v>
      </c>
    </row>
    <row r="477" spans="1:13" ht="45" customHeight="1" x14ac:dyDescent="0.3">
      <c r="A477" s="10" t="str">
        <f>IF($G:$G="",HYPERLINK("#ОГЛАВЛЕНИЕ!A"&amp;MATCH($F:$F,[1]ОГЛАВЛЕНИЕ!$F:$F,),CHAR(187)),"")</f>
        <v/>
      </c>
      <c r="F477" s="6" t="str">
        <f>$B:$B&amp;$C:$C&amp;$D:$D&amp;$E:$E</f>
        <v/>
      </c>
      <c r="G477" s="15" t="s">
        <v>1280</v>
      </c>
      <c r="I477" s="16" t="s">
        <v>580</v>
      </c>
      <c r="J477" t="s">
        <v>8</v>
      </c>
      <c r="K477" s="13">
        <v>12.38</v>
      </c>
      <c r="L477" s="13">
        <f>IFERROR($K:$K*Курс_€,"")</f>
        <v>1163.72</v>
      </c>
      <c r="M477" s="14" t="s">
        <v>1281</v>
      </c>
    </row>
    <row r="478" spans="1:13" ht="45" customHeight="1" x14ac:dyDescent="0.3">
      <c r="A478" s="10" t="str">
        <f>IF($G:$G="",HYPERLINK("#ОГЛАВЛЕНИЕ!A"&amp;MATCH($F:$F,[1]ОГЛАВЛЕНИЕ!$F:$F,),CHAR(187)),"")</f>
        <v/>
      </c>
      <c r="F478" s="6" t="str">
        <f>$B:$B&amp;$C:$C&amp;$D:$D&amp;$E:$E</f>
        <v/>
      </c>
      <c r="G478" s="15" t="s">
        <v>1282</v>
      </c>
      <c r="H478" t="s">
        <v>11</v>
      </c>
      <c r="I478" s="16" t="s">
        <v>1283</v>
      </c>
      <c r="J478" t="s">
        <v>8</v>
      </c>
      <c r="K478" s="13">
        <v>23.27</v>
      </c>
      <c r="L478" s="13">
        <f>IFERROR($K:$K*Курс_€,"")</f>
        <v>2187.38</v>
      </c>
      <c r="M478" s="14" t="s">
        <v>1284</v>
      </c>
    </row>
    <row r="479" spans="1:13" ht="45" customHeight="1" x14ac:dyDescent="0.3">
      <c r="A479" s="10" t="str">
        <f>IF($G:$G="",HYPERLINK("#ОГЛАВЛЕНИЕ!A"&amp;MATCH($F:$F,[1]ОГЛАВЛЕНИЕ!$F:$F,),CHAR(187)),"")</f>
        <v/>
      </c>
      <c r="F479" s="6" t="str">
        <f>$B:$B&amp;$C:$C&amp;$D:$D&amp;$E:$E</f>
        <v/>
      </c>
      <c r="G479" s="15" t="s">
        <v>1285</v>
      </c>
      <c r="H479" t="s">
        <v>11</v>
      </c>
      <c r="I479" s="16" t="s">
        <v>1286</v>
      </c>
      <c r="J479" t="s">
        <v>8</v>
      </c>
      <c r="K479" s="13">
        <v>11.56</v>
      </c>
      <c r="L479" s="13">
        <f>IFERROR($K:$K*Курс_€,"")</f>
        <v>1086.6400000000001</v>
      </c>
      <c r="M479" s="14" t="s">
        <v>1287</v>
      </c>
    </row>
    <row r="480" spans="1:13" ht="45" customHeight="1" x14ac:dyDescent="0.3">
      <c r="A480" s="10" t="str">
        <f>IF($G:$G="",HYPERLINK("#ОГЛАВЛЕНИЕ!A"&amp;MATCH($F:$F,[1]ОГЛАВЛЕНИЕ!$F:$F,),CHAR(187)),"")</f>
        <v/>
      </c>
      <c r="F480" s="6" t="str">
        <f>$B:$B&amp;$C:$C&amp;$D:$D&amp;$E:$E</f>
        <v/>
      </c>
      <c r="G480" s="15" t="s">
        <v>1288</v>
      </c>
      <c r="H480" t="s">
        <v>11</v>
      </c>
      <c r="I480" s="16" t="s">
        <v>1289</v>
      </c>
      <c r="J480" t="s">
        <v>8</v>
      </c>
      <c r="K480" s="13">
        <v>22.54</v>
      </c>
      <c r="L480" s="13">
        <f>IFERROR($K:$K*Курс_€,"")</f>
        <v>2118.7599999999998</v>
      </c>
      <c r="M480" s="14" t="s">
        <v>1290</v>
      </c>
    </row>
    <row r="481" spans="1:13" ht="45" customHeight="1" x14ac:dyDescent="0.3">
      <c r="A481" s="10" t="str">
        <f>IF($G:$G="",HYPERLINK("#ОГЛАВЛЕНИЕ!A"&amp;MATCH($F:$F,[1]ОГЛАВЛЕНИЕ!$F:$F,),CHAR(187)),"")</f>
        <v/>
      </c>
      <c r="F481" s="6" t="str">
        <f>$B:$B&amp;$C:$C&amp;$D:$D&amp;$E:$E</f>
        <v/>
      </c>
      <c r="G481" s="15" t="s">
        <v>1291</v>
      </c>
      <c r="H481" t="s">
        <v>11</v>
      </c>
      <c r="I481" s="16" t="s">
        <v>1292</v>
      </c>
      <c r="J481" t="s">
        <v>8</v>
      </c>
      <c r="K481" s="13">
        <v>13.69</v>
      </c>
      <c r="L481" s="13">
        <f>IFERROR($K:$K*Курс_€,"")</f>
        <v>1286.8599999999999</v>
      </c>
      <c r="M481" s="14" t="s">
        <v>1293</v>
      </c>
    </row>
    <row r="482" spans="1:13" ht="45" customHeight="1" x14ac:dyDescent="0.3">
      <c r="A482" s="10" t="str">
        <f>IF($G:$G="",HYPERLINK("#ОГЛАВЛЕНИЕ!A"&amp;MATCH($F:$F,[1]ОГЛАВЛЕНИЕ!$F:$F,),CHAR(187)),"")</f>
        <v/>
      </c>
      <c r="F482" s="6" t="str">
        <f>$B:$B&amp;$C:$C&amp;$D:$D&amp;$E:$E</f>
        <v/>
      </c>
      <c r="G482" s="15" t="s">
        <v>1294</v>
      </c>
      <c r="H482" t="s">
        <v>11</v>
      </c>
      <c r="I482" s="16" t="s">
        <v>1289</v>
      </c>
      <c r="J482" t="s">
        <v>8</v>
      </c>
      <c r="K482" s="13">
        <v>12.96</v>
      </c>
      <c r="L482" s="13">
        <f>IFERROR($K:$K*Курс_€,"")</f>
        <v>1218.24</v>
      </c>
      <c r="M482" s="14" t="s">
        <v>1295</v>
      </c>
    </row>
    <row r="483" spans="1:13" ht="45" customHeight="1" x14ac:dyDescent="0.3">
      <c r="A483" s="10" t="str">
        <f>IF($G:$G="",HYPERLINK("#ОГЛАВЛЕНИЕ!A"&amp;MATCH($F:$F,[1]ОГЛАВЛЕНИЕ!$F:$F,),CHAR(187)),"")</f>
        <v/>
      </c>
      <c r="F483" s="6" t="str">
        <f>$B:$B&amp;$C:$C&amp;$D:$D&amp;$E:$E</f>
        <v/>
      </c>
      <c r="G483" s="15" t="s">
        <v>1296</v>
      </c>
      <c r="I483" s="16" t="s">
        <v>486</v>
      </c>
      <c r="J483" t="s">
        <v>8</v>
      </c>
      <c r="K483" s="13">
        <v>7.17</v>
      </c>
      <c r="L483" s="13">
        <f>IFERROR($K:$K*Курс_€,"")</f>
        <v>673.98</v>
      </c>
      <c r="M483" s="14" t="s">
        <v>1297</v>
      </c>
    </row>
    <row r="484" spans="1:13" ht="45" customHeight="1" x14ac:dyDescent="0.3">
      <c r="A484" s="10" t="str">
        <f>IF($G:$G="",HYPERLINK("#ОГЛАВЛЕНИЕ!A"&amp;MATCH($F:$F,[1]ОГЛАВЛЕНИЕ!$F:$F,),CHAR(187)),"")</f>
        <v/>
      </c>
      <c r="F484" s="6" t="str">
        <f>$B:$B&amp;$C:$C&amp;$D:$D&amp;$E:$E</f>
        <v/>
      </c>
      <c r="G484" s="15" t="s">
        <v>1298</v>
      </c>
      <c r="H484" t="s">
        <v>11</v>
      </c>
      <c r="I484" s="16" t="s">
        <v>1299</v>
      </c>
      <c r="J484" t="s">
        <v>8</v>
      </c>
      <c r="K484" s="13">
        <v>13.69</v>
      </c>
      <c r="L484" s="13">
        <f>IFERROR($K:$K*Курс_€,"")</f>
        <v>1286.8599999999999</v>
      </c>
      <c r="M484" s="14" t="s">
        <v>1300</v>
      </c>
    </row>
    <row r="485" spans="1:13" ht="45" customHeight="1" x14ac:dyDescent="0.3">
      <c r="A485" s="10" t="str">
        <f>IF($G:$G="",HYPERLINK("#ОГЛАВЛЕНИЕ!A"&amp;MATCH($F:$F,[1]ОГЛАВЛЕНИЕ!$F:$F,),CHAR(187)),"")</f>
        <v/>
      </c>
      <c r="F485" s="6" t="str">
        <f>$B:$B&amp;$C:$C&amp;$D:$D&amp;$E:$E</f>
        <v/>
      </c>
      <c r="G485" s="15" t="s">
        <v>1301</v>
      </c>
      <c r="H485" t="s">
        <v>11</v>
      </c>
      <c r="I485" s="16" t="s">
        <v>1302</v>
      </c>
      <c r="J485" t="s">
        <v>8</v>
      </c>
      <c r="K485" s="13">
        <v>39.31</v>
      </c>
      <c r="L485" s="13">
        <f>IFERROR($K:$K*Курс_€,"")</f>
        <v>3695.1400000000003</v>
      </c>
      <c r="M485" s="14" t="s">
        <v>1303</v>
      </c>
    </row>
    <row r="486" spans="1:13" ht="45" customHeight="1" x14ac:dyDescent="0.3">
      <c r="A486" s="10" t="str">
        <f>IF($G:$G="",HYPERLINK("#ОГЛАВЛЕНИЕ!A"&amp;MATCH($F:$F,[1]ОГЛАВЛЕНИЕ!$F:$F,),CHAR(187)),"")</f>
        <v/>
      </c>
      <c r="F486" s="6" t="str">
        <f>$B:$B&amp;$C:$C&amp;$D:$D&amp;$E:$E</f>
        <v/>
      </c>
      <c r="G486" s="15" t="s">
        <v>1304</v>
      </c>
      <c r="H486" t="s">
        <v>11</v>
      </c>
      <c r="I486" s="16" t="s">
        <v>417</v>
      </c>
      <c r="J486" t="s">
        <v>8</v>
      </c>
      <c r="K486" s="13">
        <v>10.25</v>
      </c>
      <c r="L486" s="13">
        <f>IFERROR($K:$K*Курс_€,"")</f>
        <v>963.5</v>
      </c>
      <c r="M486" s="14" t="s">
        <v>1305</v>
      </c>
    </row>
    <row r="487" spans="1:13" ht="45" customHeight="1" x14ac:dyDescent="0.3">
      <c r="A487" s="10" t="str">
        <f>IF($G:$G="",HYPERLINK("#ОГЛАВЛЕНИЕ!A"&amp;MATCH($F:$F,[1]ОГЛАВЛЕНИЕ!$F:$F,),CHAR(187)),"")</f>
        <v/>
      </c>
      <c r="F487" s="6" t="str">
        <f>$B:$B&amp;$C:$C&amp;$D:$D&amp;$E:$E</f>
        <v/>
      </c>
      <c r="G487" s="15" t="s">
        <v>1306</v>
      </c>
      <c r="H487" t="s">
        <v>11</v>
      </c>
      <c r="I487" s="16" t="s">
        <v>1307</v>
      </c>
      <c r="J487" t="s">
        <v>8</v>
      </c>
      <c r="K487" s="13">
        <v>13.69</v>
      </c>
      <c r="L487" s="13">
        <f>IFERROR($K:$K*Курс_€,"")</f>
        <v>1286.8599999999999</v>
      </c>
      <c r="M487" s="14" t="s">
        <v>1308</v>
      </c>
    </row>
    <row r="488" spans="1:13" ht="45" customHeight="1" x14ac:dyDescent="0.3">
      <c r="A488" s="10" t="str">
        <f>IF($G:$G="",HYPERLINK("#ОГЛАВЛЕНИЕ!A"&amp;MATCH($F:$F,[1]ОГЛАВЛЕНИЕ!$F:$F,),CHAR(187)),"")</f>
        <v/>
      </c>
      <c r="F488" s="6" t="str">
        <f>$B:$B&amp;$C:$C&amp;$D:$D&amp;$E:$E</f>
        <v/>
      </c>
      <c r="G488" s="15" t="s">
        <v>1309</v>
      </c>
      <c r="I488" s="16" t="s">
        <v>1310</v>
      </c>
      <c r="J488" t="s">
        <v>8</v>
      </c>
      <c r="K488" s="13">
        <v>32.79</v>
      </c>
      <c r="L488" s="13">
        <f>IFERROR($K:$K*Курс_€,"")</f>
        <v>3082.2599999999998</v>
      </c>
      <c r="M488" s="14" t="s">
        <v>1311</v>
      </c>
    </row>
    <row r="489" spans="1:13" ht="45" customHeight="1" x14ac:dyDescent="0.3">
      <c r="A489" s="10" t="str">
        <f>IF($G:$G="",HYPERLINK("#ОГЛАВЛЕНИЕ!A"&amp;MATCH($F:$F,[1]ОГЛАВЛЕНИЕ!$F:$F,),CHAR(187)),"")</f>
        <v/>
      </c>
      <c r="F489" s="6" t="str">
        <f>$B:$B&amp;$C:$C&amp;$D:$D&amp;$E:$E</f>
        <v/>
      </c>
      <c r="G489" s="15" t="s">
        <v>1312</v>
      </c>
      <c r="H489" t="s">
        <v>11</v>
      </c>
      <c r="I489" s="16" t="s">
        <v>1313</v>
      </c>
      <c r="J489" t="s">
        <v>8</v>
      </c>
      <c r="K489" s="13">
        <v>17.14</v>
      </c>
      <c r="L489" s="13">
        <f>IFERROR($K:$K*Курс_€,"")</f>
        <v>1611.16</v>
      </c>
      <c r="M489" s="14" t="s">
        <v>1314</v>
      </c>
    </row>
    <row r="490" spans="1:13" ht="45" customHeight="1" x14ac:dyDescent="0.3">
      <c r="A490" s="10" t="str">
        <f>IF($G:$G="",HYPERLINK("#ОГЛАВЛЕНИЕ!A"&amp;MATCH($F:$F,[1]ОГЛАВЛЕНИЕ!$F:$F,),CHAR(187)),"")</f>
        <v/>
      </c>
      <c r="F490" s="6" t="str">
        <f>$B:$B&amp;$C:$C&amp;$D:$D&amp;$E:$E</f>
        <v/>
      </c>
      <c r="G490" s="15" t="s">
        <v>1315</v>
      </c>
      <c r="H490" t="s">
        <v>11</v>
      </c>
      <c r="I490" s="16" t="s">
        <v>1313</v>
      </c>
      <c r="J490" t="s">
        <v>8</v>
      </c>
      <c r="K490" s="13">
        <v>17.87</v>
      </c>
      <c r="L490" s="13">
        <f>IFERROR($K:$K*Курс_€,"")</f>
        <v>1679.7800000000002</v>
      </c>
      <c r="M490" s="14" t="s">
        <v>1316</v>
      </c>
    </row>
    <row r="491" spans="1:13" ht="45" customHeight="1" x14ac:dyDescent="0.3">
      <c r="A491" s="10" t="str">
        <f>IF($G:$G="",HYPERLINK("#ОГЛАВЛЕНИЕ!A"&amp;MATCH($F:$F,[1]ОГЛАВЛЕНИЕ!$F:$F,),CHAR(187)),"")</f>
        <v/>
      </c>
      <c r="F491" s="6" t="str">
        <f>$B:$B&amp;$C:$C&amp;$D:$D&amp;$E:$E</f>
        <v/>
      </c>
      <c r="G491" s="15" t="s">
        <v>1317</v>
      </c>
      <c r="H491" t="s">
        <v>11</v>
      </c>
      <c r="I491" s="16" t="s">
        <v>1318</v>
      </c>
      <c r="J491" t="s">
        <v>8</v>
      </c>
      <c r="K491" s="13">
        <v>88.26</v>
      </c>
      <c r="L491" s="13">
        <f>IFERROR($K:$K*Курс_€,"")</f>
        <v>8296.44</v>
      </c>
      <c r="M491" s="14" t="s">
        <v>1319</v>
      </c>
    </row>
    <row r="492" spans="1:13" ht="45" customHeight="1" x14ac:dyDescent="0.3">
      <c r="A492" s="10" t="str">
        <f>IF($G:$G="",HYPERLINK("#ОГЛАВЛЕНИЕ!A"&amp;MATCH($F:$F,[1]ОГЛАВЛЕНИЕ!$F:$F,),CHAR(187)),"")</f>
        <v/>
      </c>
      <c r="F492" s="6" t="str">
        <f>$B:$B&amp;$C:$C&amp;$D:$D&amp;$E:$E</f>
        <v/>
      </c>
      <c r="G492" s="15" t="s">
        <v>1320</v>
      </c>
      <c r="I492" s="16" t="s">
        <v>499</v>
      </c>
      <c r="J492" t="s">
        <v>8</v>
      </c>
      <c r="K492" s="13">
        <v>6.59</v>
      </c>
      <c r="L492" s="13">
        <f>IFERROR($K:$K*Курс_€,"")</f>
        <v>619.46</v>
      </c>
      <c r="M492" s="14" t="s">
        <v>1321</v>
      </c>
    </row>
    <row r="493" spans="1:13" ht="45" customHeight="1" x14ac:dyDescent="0.3">
      <c r="A493" s="10" t="str">
        <f>IF($G:$G="",HYPERLINK("#ОГЛАВЛЕНИЕ!A"&amp;MATCH($F:$F,[1]ОГЛАВЛЕНИЕ!$F:$F,),CHAR(187)),"")</f>
        <v/>
      </c>
      <c r="F493" s="6" t="str">
        <f>$B:$B&amp;$C:$C&amp;$D:$D&amp;$E:$E</f>
        <v/>
      </c>
      <c r="G493" s="15" t="s">
        <v>1322</v>
      </c>
      <c r="H493" t="s">
        <v>11</v>
      </c>
      <c r="I493" s="16" t="s">
        <v>1323</v>
      </c>
      <c r="J493" t="s">
        <v>8</v>
      </c>
      <c r="K493" s="13">
        <v>49.41</v>
      </c>
      <c r="L493" s="13">
        <f>IFERROR($K:$K*Курс_€,"")</f>
        <v>4644.54</v>
      </c>
      <c r="M493" s="14" t="s">
        <v>1324</v>
      </c>
    </row>
    <row r="494" spans="1:13" ht="45" customHeight="1" x14ac:dyDescent="0.3">
      <c r="A494" s="10" t="str">
        <f>IF($G:$G="",HYPERLINK("#ОГЛАВЛЕНИЕ!A"&amp;MATCH($F:$F,[1]ОГЛАВЛЕНИЕ!$F:$F,),CHAR(187)),"")</f>
        <v/>
      </c>
      <c r="F494" s="6" t="str">
        <f>$B:$B&amp;$C:$C&amp;$D:$D&amp;$E:$E</f>
        <v/>
      </c>
      <c r="G494" s="15" t="s">
        <v>1325</v>
      </c>
      <c r="H494" t="s">
        <v>11</v>
      </c>
      <c r="I494" s="16" t="s">
        <v>1326</v>
      </c>
      <c r="J494" t="s">
        <v>8</v>
      </c>
      <c r="K494" s="13">
        <v>25.77</v>
      </c>
      <c r="L494" s="13">
        <f>IFERROR($K:$K*Курс_€,"")</f>
        <v>2422.38</v>
      </c>
      <c r="M494" s="14" t="s">
        <v>1327</v>
      </c>
    </row>
    <row r="495" spans="1:13" ht="45" customHeight="1" x14ac:dyDescent="0.3">
      <c r="A495" s="10" t="str">
        <f>IF($G:$G="",HYPERLINK("#ОГЛАВЛЕНИЕ!A"&amp;MATCH($F:$F,[1]ОГЛАВЛЕНИЕ!$F:$F,),CHAR(187)),"")</f>
        <v/>
      </c>
      <c r="F495" s="6" t="str">
        <f>$B:$B&amp;$C:$C&amp;$D:$D&amp;$E:$E</f>
        <v/>
      </c>
      <c r="G495" s="15" t="s">
        <v>1328</v>
      </c>
      <c r="H495" t="s">
        <v>11</v>
      </c>
      <c r="I495" s="16" t="s">
        <v>1329</v>
      </c>
      <c r="J495" t="s">
        <v>8</v>
      </c>
      <c r="K495" s="13">
        <v>12.29</v>
      </c>
      <c r="L495" s="13">
        <f>IFERROR($K:$K*Курс_€,"")</f>
        <v>1155.26</v>
      </c>
      <c r="M495" s="14" t="s">
        <v>1330</v>
      </c>
    </row>
    <row r="496" spans="1:13" ht="45" customHeight="1" x14ac:dyDescent="0.3">
      <c r="A496" s="10" t="str">
        <f>IF($G:$G="",HYPERLINK("#ОГЛАВЛЕНИЕ!A"&amp;MATCH($F:$F,[1]ОГЛАВЛЕНИЕ!$F:$F,),CHAR(187)),"")</f>
        <v/>
      </c>
      <c r="F496" s="6" t="str">
        <f>$B:$B&amp;$C:$C&amp;$D:$D&amp;$E:$E</f>
        <v/>
      </c>
      <c r="G496" s="15" t="s">
        <v>1331</v>
      </c>
      <c r="H496" t="s">
        <v>11</v>
      </c>
      <c r="I496" s="16" t="s">
        <v>1332</v>
      </c>
      <c r="J496" t="s">
        <v>8</v>
      </c>
      <c r="K496" s="13">
        <v>25.56</v>
      </c>
      <c r="L496" s="13">
        <f>IFERROR($K:$K*Курс_€,"")</f>
        <v>2402.64</v>
      </c>
      <c r="M496" s="14" t="s">
        <v>1333</v>
      </c>
    </row>
    <row r="497" spans="1:13" ht="45" customHeight="1" x14ac:dyDescent="0.3">
      <c r="A497" s="10" t="str">
        <f>IF($G:$G="",HYPERLINK("#ОГЛАВЛЕНИЕ!A"&amp;MATCH($F:$F,[1]ОГЛАВЛЕНИЕ!$F:$F,),CHAR(187)),"")</f>
        <v/>
      </c>
      <c r="F497" s="6" t="str">
        <f>$B:$B&amp;$C:$C&amp;$D:$D&amp;$E:$E</f>
        <v/>
      </c>
      <c r="G497" s="15" t="s">
        <v>1334</v>
      </c>
      <c r="H497" t="s">
        <v>11</v>
      </c>
      <c r="I497" s="16" t="s">
        <v>311</v>
      </c>
      <c r="J497" t="s">
        <v>8</v>
      </c>
      <c r="K497" s="13">
        <v>35.869999999999997</v>
      </c>
      <c r="L497" s="13">
        <f>IFERROR($K:$K*Курс_€,"")</f>
        <v>3371.7799999999997</v>
      </c>
      <c r="M497" s="14" t="s">
        <v>1335</v>
      </c>
    </row>
    <row r="498" spans="1:13" ht="45" customHeight="1" x14ac:dyDescent="0.3">
      <c r="A498" s="10" t="str">
        <f>IF($G:$G="",HYPERLINK("#ОГЛАВЛЕНИЕ!A"&amp;MATCH($F:$F,[1]ОГЛАВЛЕНИЕ!$F:$F,),CHAR(187)),"")</f>
        <v/>
      </c>
      <c r="F498" s="6" t="str">
        <f>$B:$B&amp;$C:$C&amp;$D:$D&amp;$E:$E</f>
        <v/>
      </c>
      <c r="G498" s="15" t="s">
        <v>1336</v>
      </c>
      <c r="H498" t="s">
        <v>11</v>
      </c>
      <c r="I498" s="16" t="s">
        <v>529</v>
      </c>
      <c r="J498" t="s">
        <v>8</v>
      </c>
      <c r="K498" s="13">
        <v>23.94</v>
      </c>
      <c r="L498" s="13">
        <f>IFERROR($K:$K*Курс_€,"")</f>
        <v>2250.36</v>
      </c>
      <c r="M498" s="14" t="s">
        <v>1337</v>
      </c>
    </row>
    <row r="499" spans="1:13" ht="45" customHeight="1" x14ac:dyDescent="0.3">
      <c r="A499" s="10" t="str">
        <f>IF($G:$G="",HYPERLINK("#ОГЛАВЛЕНИЕ!A"&amp;MATCH($F:$F,[1]ОГЛАВЛЕНИЕ!$F:$F,),CHAR(187)),"")</f>
        <v/>
      </c>
      <c r="F499" s="6" t="str">
        <f>$B:$B&amp;$C:$C&amp;$D:$D&amp;$E:$E</f>
        <v/>
      </c>
      <c r="G499" s="15" t="s">
        <v>1338</v>
      </c>
      <c r="H499" t="s">
        <v>11</v>
      </c>
      <c r="I499" s="16" t="s">
        <v>1339</v>
      </c>
      <c r="J499" t="s">
        <v>8</v>
      </c>
      <c r="K499" s="13">
        <v>36.29</v>
      </c>
      <c r="L499" s="13">
        <f>IFERROR($K:$K*Курс_€,"")</f>
        <v>3411.2599999999998</v>
      </c>
      <c r="M499" s="14" t="s">
        <v>1340</v>
      </c>
    </row>
    <row r="500" spans="1:13" ht="45" customHeight="1" x14ac:dyDescent="0.3">
      <c r="A500" s="10" t="str">
        <f>IF($G:$G="",HYPERLINK("#ОГЛАВЛЕНИЕ!A"&amp;MATCH($F:$F,[1]ОГЛАВЛЕНИЕ!$F:$F,),CHAR(187)),"")</f>
        <v/>
      </c>
      <c r="F500" s="6" t="str">
        <f>$B:$B&amp;$C:$C&amp;$D:$D&amp;$E:$E</f>
        <v/>
      </c>
      <c r="G500" s="15" t="s">
        <v>1341</v>
      </c>
      <c r="H500" t="s">
        <v>11</v>
      </c>
      <c r="I500" s="16" t="s">
        <v>1326</v>
      </c>
      <c r="J500" t="s">
        <v>8</v>
      </c>
      <c r="K500" s="13">
        <v>25.04</v>
      </c>
      <c r="L500" s="13">
        <f>IFERROR($K:$K*Курс_€,"")</f>
        <v>2353.7599999999998</v>
      </c>
      <c r="M500" s="14" t="s">
        <v>1342</v>
      </c>
    </row>
    <row r="501" spans="1:13" ht="45" customHeight="1" x14ac:dyDescent="0.3">
      <c r="A501" s="10" t="str">
        <f>IF($G:$G="",HYPERLINK("#ОГЛАВЛЕНИЕ!A"&amp;MATCH($F:$F,[1]ОГЛАВЛЕНИЕ!$F:$F,),CHAR(187)),"")</f>
        <v/>
      </c>
      <c r="F501" s="6" t="str">
        <f>$B:$B&amp;$C:$C&amp;$D:$D&amp;$E:$E</f>
        <v/>
      </c>
      <c r="G501" s="15" t="s">
        <v>1343</v>
      </c>
      <c r="H501" t="s">
        <v>11</v>
      </c>
      <c r="I501" s="16" t="s">
        <v>1344</v>
      </c>
      <c r="J501" t="s">
        <v>8</v>
      </c>
      <c r="K501" s="13">
        <v>49.47</v>
      </c>
      <c r="L501" s="13">
        <f>IFERROR($K:$K*Курс_€,"")</f>
        <v>4650.18</v>
      </c>
      <c r="M501" s="14" t="s">
        <v>1345</v>
      </c>
    </row>
    <row r="502" spans="1:13" ht="45" customHeight="1" x14ac:dyDescent="0.3">
      <c r="A502" s="10" t="str">
        <f>IF($G:$G="",HYPERLINK("#ОГЛАВЛЕНИЕ!A"&amp;MATCH($F:$F,[1]ОГЛАВЛЕНИЕ!$F:$F,),CHAR(187)),"")</f>
        <v/>
      </c>
      <c r="F502" s="6" t="str">
        <f>$B:$B&amp;$C:$C&amp;$D:$D&amp;$E:$E</f>
        <v/>
      </c>
      <c r="G502" s="15" t="s">
        <v>1346</v>
      </c>
      <c r="H502" t="s">
        <v>11</v>
      </c>
      <c r="I502" s="16" t="s">
        <v>333</v>
      </c>
      <c r="J502" t="s">
        <v>8</v>
      </c>
      <c r="K502" s="13">
        <v>40.04</v>
      </c>
      <c r="L502" s="13">
        <f>IFERROR($K:$K*Курс_€,"")</f>
        <v>3763.7599999999998</v>
      </c>
      <c r="M502" s="14" t="s">
        <v>1347</v>
      </c>
    </row>
    <row r="503" spans="1:13" ht="45" customHeight="1" x14ac:dyDescent="0.3">
      <c r="A503" s="10" t="str">
        <f>IF($G:$G="",HYPERLINK("#ОГЛАВЛЕНИЕ!A"&amp;MATCH($F:$F,[1]ОГЛАВЛЕНИЕ!$F:$F,),CHAR(187)),"")</f>
        <v/>
      </c>
      <c r="F503" s="6" t="str">
        <f>$B:$B&amp;$C:$C&amp;$D:$D&amp;$E:$E</f>
        <v/>
      </c>
      <c r="G503" s="15" t="s">
        <v>1348</v>
      </c>
      <c r="H503" t="s">
        <v>11</v>
      </c>
      <c r="I503" s="16" t="s">
        <v>1349</v>
      </c>
      <c r="J503" t="s">
        <v>8</v>
      </c>
      <c r="K503" s="13">
        <v>92.01</v>
      </c>
      <c r="L503" s="13">
        <f>IFERROR($K:$K*Курс_€,"")</f>
        <v>8648.94</v>
      </c>
      <c r="M503" s="14" t="s">
        <v>1350</v>
      </c>
    </row>
    <row r="504" spans="1:13" ht="45" customHeight="1" x14ac:dyDescent="0.3">
      <c r="A504" s="10" t="str">
        <f>IF($G:$G="",HYPERLINK("#ОГЛАВЛЕНИЕ!A"&amp;MATCH($F:$F,[1]ОГЛАВЛЕНИЕ!$F:$F,),CHAR(187)),"")</f>
        <v/>
      </c>
      <c r="F504" s="6" t="str">
        <f>$B:$B&amp;$C:$C&amp;$D:$D&amp;$E:$E</f>
        <v/>
      </c>
      <c r="G504" s="15" t="s">
        <v>1351</v>
      </c>
      <c r="H504" t="s">
        <v>11</v>
      </c>
      <c r="I504" s="16" t="s">
        <v>469</v>
      </c>
      <c r="J504" t="s">
        <v>8</v>
      </c>
      <c r="K504" s="13">
        <v>6.59</v>
      </c>
      <c r="L504" s="13">
        <f>IFERROR($K:$K*Курс_€,"")</f>
        <v>619.46</v>
      </c>
      <c r="M504" s="14" t="s">
        <v>1352</v>
      </c>
    </row>
    <row r="505" spans="1:13" ht="45" customHeight="1" x14ac:dyDescent="0.3">
      <c r="A505" s="10" t="str">
        <f>IF($G:$G="",HYPERLINK("#ОГЛАВЛЕНИЕ!A"&amp;MATCH($F:$F,[1]ОГЛАВЛЕНИЕ!$F:$F,),CHAR(187)),"")</f>
        <v/>
      </c>
      <c r="F505" s="6" t="str">
        <f>$B:$B&amp;$C:$C&amp;$D:$D&amp;$E:$E</f>
        <v/>
      </c>
      <c r="G505" s="15" t="s">
        <v>1353</v>
      </c>
      <c r="H505" t="s">
        <v>11</v>
      </c>
      <c r="I505" s="16" t="s">
        <v>1354</v>
      </c>
      <c r="J505" t="s">
        <v>8</v>
      </c>
      <c r="K505" s="13">
        <v>109.64</v>
      </c>
      <c r="L505" s="13">
        <f>IFERROR($K:$K*Курс_€,"")</f>
        <v>10306.16</v>
      </c>
      <c r="M505" s="14" t="s">
        <v>1355</v>
      </c>
    </row>
    <row r="506" spans="1:13" ht="45" customHeight="1" x14ac:dyDescent="0.3">
      <c r="A506" s="10" t="str">
        <f>IF($G:$G="",HYPERLINK("#ОГЛАВЛЕНИЕ!A"&amp;MATCH($F:$F,[1]ОГЛАВЛЕНИЕ!$F:$F,),CHAR(187)),"")</f>
        <v/>
      </c>
      <c r="F506" s="6" t="str">
        <f>$B:$B&amp;$C:$C&amp;$D:$D&amp;$E:$E</f>
        <v/>
      </c>
      <c r="G506" s="15" t="s">
        <v>1356</v>
      </c>
      <c r="H506" t="s">
        <v>11</v>
      </c>
      <c r="I506" s="16" t="s">
        <v>1357</v>
      </c>
      <c r="J506" t="s">
        <v>8</v>
      </c>
      <c r="K506" s="13">
        <v>78.75</v>
      </c>
      <c r="L506" s="13">
        <f>IFERROR($K:$K*Курс_€,"")</f>
        <v>7402.5</v>
      </c>
      <c r="M506" s="14" t="s">
        <v>1358</v>
      </c>
    </row>
    <row r="507" spans="1:13" ht="45" customHeight="1" x14ac:dyDescent="0.3">
      <c r="A507" s="10" t="str">
        <f>IF($G:$G="",HYPERLINK("#ОГЛАВЛЕНИЕ!A"&amp;MATCH($F:$F,[1]ОГЛАВЛЕНИЕ!$F:$F,),CHAR(187)),"")</f>
        <v/>
      </c>
      <c r="F507" s="6" t="str">
        <f>$B:$B&amp;$C:$C&amp;$D:$D&amp;$E:$E</f>
        <v/>
      </c>
      <c r="G507" s="15" t="s">
        <v>1359</v>
      </c>
      <c r="H507" t="s">
        <v>11</v>
      </c>
      <c r="I507" s="16" t="s">
        <v>575</v>
      </c>
      <c r="J507" t="s">
        <v>8</v>
      </c>
      <c r="K507" s="13">
        <v>20.34</v>
      </c>
      <c r="L507" s="13">
        <f>IFERROR($K:$K*Курс_€,"")</f>
        <v>1911.96</v>
      </c>
      <c r="M507" s="14" t="s">
        <v>1360</v>
      </c>
    </row>
    <row r="508" spans="1:13" ht="45" customHeight="1" x14ac:dyDescent="0.3">
      <c r="A508" s="10" t="str">
        <f>IF($G:$G="",HYPERLINK("#ОГЛАВЛЕНИЕ!A"&amp;MATCH($F:$F,[1]ОГЛАВЛЕНИЕ!$F:$F,),CHAR(187)),"")</f>
        <v/>
      </c>
      <c r="F508" s="6" t="str">
        <f>$B:$B&amp;$C:$C&amp;$D:$D&amp;$E:$E</f>
        <v/>
      </c>
      <c r="G508" s="15" t="s">
        <v>1361</v>
      </c>
      <c r="H508" t="s">
        <v>11</v>
      </c>
      <c r="I508" s="16" t="s">
        <v>1362</v>
      </c>
      <c r="J508" t="s">
        <v>8</v>
      </c>
      <c r="K508" s="13">
        <v>62.16</v>
      </c>
      <c r="L508" s="13">
        <f>IFERROR($K:$K*Курс_€,"")</f>
        <v>5843.04</v>
      </c>
      <c r="M508" s="14" t="s">
        <v>1363</v>
      </c>
    </row>
    <row r="509" spans="1:13" ht="45" customHeight="1" x14ac:dyDescent="0.3">
      <c r="A509" s="10" t="str">
        <f>IF($G:$G="",HYPERLINK("#ОГЛАВЛЕНИЕ!A"&amp;MATCH($F:$F,[1]ОГЛАВЛЕНИЕ!$F:$F,),CHAR(187)),"")</f>
        <v/>
      </c>
      <c r="F509" s="6" t="str">
        <f>$B:$B&amp;$C:$C&amp;$D:$D&amp;$E:$E</f>
        <v/>
      </c>
      <c r="G509" s="15" t="s">
        <v>1364</v>
      </c>
      <c r="H509" t="s">
        <v>11</v>
      </c>
      <c r="I509" s="16" t="s">
        <v>1365</v>
      </c>
      <c r="J509" t="s">
        <v>8</v>
      </c>
      <c r="K509" s="13">
        <v>67.86</v>
      </c>
      <c r="L509" s="13">
        <f>IFERROR($K:$K*Курс_€,"")</f>
        <v>6378.84</v>
      </c>
      <c r="M509" s="14" t="s">
        <v>1366</v>
      </c>
    </row>
    <row r="510" spans="1:13" ht="45" customHeight="1" x14ac:dyDescent="0.3">
      <c r="A510" s="10" t="str">
        <f>IF($G:$G="",HYPERLINK("#ОГЛАВЛЕНИЕ!A"&amp;MATCH($F:$F,[1]ОГЛАВЛЕНИЕ!$F:$F,),CHAR(187)),"")</f>
        <v/>
      </c>
      <c r="F510" s="6" t="str">
        <f>$B:$B&amp;$C:$C&amp;$D:$D&amp;$E:$E</f>
        <v/>
      </c>
      <c r="G510" s="15" t="s">
        <v>1367</v>
      </c>
      <c r="H510" t="s">
        <v>11</v>
      </c>
      <c r="I510" s="16" t="s">
        <v>1368</v>
      </c>
      <c r="J510" t="s">
        <v>8</v>
      </c>
      <c r="K510" s="13">
        <v>54.38</v>
      </c>
      <c r="L510" s="13">
        <f>IFERROR($K:$K*Курс_€,"")</f>
        <v>5111.72</v>
      </c>
      <c r="M510" s="14" t="s">
        <v>1369</v>
      </c>
    </row>
    <row r="511" spans="1:13" ht="45" customHeight="1" x14ac:dyDescent="0.3">
      <c r="A511" s="10" t="str">
        <f>IF($G:$G="",HYPERLINK("#ОГЛАВЛЕНИЕ!A"&amp;MATCH($F:$F,[1]ОГЛАВЛЕНИЕ!$F:$F,),CHAR(187)),"")</f>
        <v/>
      </c>
      <c r="F511" s="6" t="str">
        <f>$B:$B&amp;$C:$C&amp;$D:$D&amp;$E:$E</f>
        <v/>
      </c>
      <c r="G511" s="15" t="s">
        <v>1370</v>
      </c>
      <c r="H511" t="s">
        <v>11</v>
      </c>
      <c r="I511" s="16" t="s">
        <v>1371</v>
      </c>
      <c r="J511" t="s">
        <v>8</v>
      </c>
      <c r="K511" s="13">
        <v>32.36</v>
      </c>
      <c r="L511" s="13">
        <f>IFERROR($K:$K*Курс_€,"")</f>
        <v>3041.84</v>
      </c>
      <c r="M511" s="14" t="s">
        <v>1372</v>
      </c>
    </row>
    <row r="512" spans="1:13" ht="45" customHeight="1" x14ac:dyDescent="0.3">
      <c r="A512" s="10" t="str">
        <f>IF($G:$G="",HYPERLINK("#ОГЛАВЛЕНИЕ!A"&amp;MATCH($F:$F,[1]ОГЛАВЛЕНИЕ!$F:$F,),CHAR(187)),"")</f>
        <v/>
      </c>
      <c r="F512" s="6" t="str">
        <f>$B:$B&amp;$C:$C&amp;$D:$D&amp;$E:$E</f>
        <v/>
      </c>
      <c r="G512" s="15" t="s">
        <v>1373</v>
      </c>
      <c r="I512" s="16" t="s">
        <v>565</v>
      </c>
      <c r="J512" t="s">
        <v>8</v>
      </c>
      <c r="K512" s="13">
        <v>9.4499999999999993</v>
      </c>
      <c r="L512" s="13">
        <f>IFERROR($K:$K*Курс_€,"")</f>
        <v>888.3</v>
      </c>
      <c r="M512" s="14" t="s">
        <v>1374</v>
      </c>
    </row>
    <row r="513" spans="1:13" ht="45" customHeight="1" x14ac:dyDescent="0.3">
      <c r="A513" s="10" t="str">
        <f>IF($G:$G="",HYPERLINK("#ОГЛАВЛЕНИЕ!A"&amp;MATCH($F:$F,[1]ОГЛАВЛЕНИЕ!$F:$F,),CHAR(187)),"")</f>
        <v/>
      </c>
      <c r="F513" s="6" t="str">
        <f>$B:$B&amp;$C:$C&amp;$D:$D&amp;$E:$E</f>
        <v/>
      </c>
      <c r="G513" s="15" t="s">
        <v>1375</v>
      </c>
      <c r="H513" t="s">
        <v>11</v>
      </c>
      <c r="I513" s="16" t="s">
        <v>540</v>
      </c>
      <c r="J513" t="s">
        <v>8</v>
      </c>
      <c r="K513" s="13">
        <v>17.87</v>
      </c>
      <c r="L513" s="13">
        <f>IFERROR($K:$K*Курс_€,"")</f>
        <v>1679.7800000000002</v>
      </c>
      <c r="M513" s="14" t="s">
        <v>1376</v>
      </c>
    </row>
    <row r="514" spans="1:13" ht="45" customHeight="1" x14ac:dyDescent="0.3">
      <c r="A514" s="10" t="str">
        <f>IF($G:$G="",HYPERLINK("#ОГЛАВЛЕНИЕ!A"&amp;MATCH($F:$F,[1]ОГЛАВЛЕНИЕ!$F:$F,),CHAR(187)),"")</f>
        <v/>
      </c>
      <c r="F514" s="6" t="str">
        <f>$B:$B&amp;$C:$C&amp;$D:$D&amp;$E:$E</f>
        <v/>
      </c>
      <c r="G514" s="15" t="s">
        <v>1377</v>
      </c>
      <c r="H514" t="s">
        <v>11</v>
      </c>
      <c r="I514" s="16" t="s">
        <v>1286</v>
      </c>
      <c r="J514" t="s">
        <v>8</v>
      </c>
      <c r="K514" s="13">
        <v>12.29</v>
      </c>
      <c r="L514" s="13">
        <f>IFERROR($K:$K*Курс_€,"")</f>
        <v>1155.26</v>
      </c>
      <c r="M514" s="14" t="s">
        <v>1378</v>
      </c>
    </row>
    <row r="515" spans="1:13" ht="45" customHeight="1" x14ac:dyDescent="0.3">
      <c r="A515" s="10" t="str">
        <f>IF($G:$G="",HYPERLINK("#ОГЛАВЛЕНИЕ!A"&amp;MATCH($F:$F,[1]ОГЛАВЛЕНИЕ!$F:$F,),CHAR(187)),"")</f>
        <v/>
      </c>
      <c r="F515" s="6" t="str">
        <f>$B:$B&amp;$C:$C&amp;$D:$D&amp;$E:$E</f>
        <v/>
      </c>
      <c r="G515" s="15" t="s">
        <v>1379</v>
      </c>
      <c r="I515" s="16" t="s">
        <v>510</v>
      </c>
      <c r="J515" t="s">
        <v>8</v>
      </c>
      <c r="K515" s="13">
        <v>18.45</v>
      </c>
      <c r="L515" s="13">
        <f>IFERROR($K:$K*Курс_€,"")</f>
        <v>1734.3</v>
      </c>
      <c r="M515" s="14" t="s">
        <v>1380</v>
      </c>
    </row>
    <row r="516" spans="1:13" ht="45" customHeight="1" x14ac:dyDescent="0.3">
      <c r="A516" s="10" t="str">
        <f>IF($G:$G="",HYPERLINK("#ОГЛАВЛЕНИЕ!A"&amp;MATCH($F:$F,[1]ОГЛАВЛЕНИЕ!$F:$F,),CHAR(187)),"")</f>
        <v/>
      </c>
      <c r="F516" s="6" t="str">
        <f>$B:$B&amp;$C:$C&amp;$D:$D&amp;$E:$E</f>
        <v/>
      </c>
      <c r="G516" s="15" t="s">
        <v>1381</v>
      </c>
      <c r="H516" t="s">
        <v>11</v>
      </c>
      <c r="I516" s="16" t="s">
        <v>483</v>
      </c>
      <c r="J516" t="s">
        <v>8</v>
      </c>
      <c r="K516" s="13">
        <v>24.31</v>
      </c>
      <c r="L516" s="13">
        <f>IFERROR($K:$K*Курс_€,"")</f>
        <v>2285.14</v>
      </c>
      <c r="M516" s="14" t="s">
        <v>1382</v>
      </c>
    </row>
    <row r="517" spans="1:13" ht="45" customHeight="1" x14ac:dyDescent="0.3">
      <c r="A517" s="10" t="str">
        <f>IF($G:$G="",HYPERLINK("#ОГЛАВЛЕНИЕ!A"&amp;MATCH($F:$F,[1]ОГЛАВЛЕНИЕ!$F:$F,),CHAR(187)),"")</f>
        <v/>
      </c>
      <c r="F517" s="6" t="str">
        <f>$B:$B&amp;$C:$C&amp;$D:$D&amp;$E:$E</f>
        <v/>
      </c>
      <c r="G517" s="15" t="s">
        <v>1383</v>
      </c>
      <c r="H517" t="s">
        <v>11</v>
      </c>
      <c r="I517" s="16" t="s">
        <v>1384</v>
      </c>
      <c r="J517" t="s">
        <v>8</v>
      </c>
      <c r="K517" s="13">
        <v>88.57</v>
      </c>
      <c r="L517" s="13">
        <f>IFERROR($K:$K*Курс_€,"")</f>
        <v>8325.58</v>
      </c>
      <c r="M517" s="14" t="s">
        <v>1385</v>
      </c>
    </row>
    <row r="518" spans="1:13" ht="45" customHeight="1" x14ac:dyDescent="0.3">
      <c r="A518" s="10" t="str">
        <f>IF($G:$G="",HYPERLINK("#ОГЛАВЛЕНИЕ!A"&amp;MATCH($F:$F,[1]ОГЛАВЛЕНИЕ!$F:$F,),CHAR(187)),"")</f>
        <v/>
      </c>
      <c r="F518" s="6" t="str">
        <f>$B:$B&amp;$C:$C&amp;$D:$D&amp;$E:$E</f>
        <v/>
      </c>
      <c r="G518" s="15" t="s">
        <v>1386</v>
      </c>
      <c r="H518" t="s">
        <v>11</v>
      </c>
      <c r="I518" s="16" t="s">
        <v>342</v>
      </c>
      <c r="J518" t="s">
        <v>8</v>
      </c>
      <c r="K518" s="13">
        <v>17.14</v>
      </c>
      <c r="L518" s="13">
        <f>IFERROR($K:$K*Курс_€,"")</f>
        <v>1611.16</v>
      </c>
      <c r="M518" s="14" t="s">
        <v>1387</v>
      </c>
    </row>
    <row r="519" spans="1:13" ht="45" customHeight="1" x14ac:dyDescent="0.3">
      <c r="A519" s="10" t="str">
        <f>IF($G:$G="",HYPERLINK("#ОГЛАВЛЕНИЕ!A"&amp;MATCH($F:$F,[1]ОГЛАВЛЕНИЕ!$F:$F,),CHAR(187)),"")</f>
        <v/>
      </c>
      <c r="F519" s="6" t="str">
        <f>$B:$B&amp;$C:$C&amp;$D:$D&amp;$E:$E</f>
        <v/>
      </c>
      <c r="G519" s="15" t="s">
        <v>1388</v>
      </c>
      <c r="H519" t="s">
        <v>11</v>
      </c>
      <c r="I519" s="16" t="s">
        <v>1389</v>
      </c>
      <c r="J519" t="s">
        <v>8</v>
      </c>
      <c r="K519" s="13">
        <v>109.64</v>
      </c>
      <c r="L519" s="13">
        <f>IFERROR($K:$K*Курс_€,"")</f>
        <v>10306.16</v>
      </c>
      <c r="M519" s="14" t="s">
        <v>1390</v>
      </c>
    </row>
    <row r="520" spans="1:13" ht="45" customHeight="1" x14ac:dyDescent="0.3">
      <c r="A520" s="10" t="str">
        <f>IF($G:$G="",HYPERLINK("#ОГЛАВЛЕНИЕ!A"&amp;MATCH($F:$F,[1]ОГЛАВЛЕНИЕ!$F:$F,),CHAR(187)),"")</f>
        <v/>
      </c>
      <c r="F520" s="6" t="str">
        <f>$B:$B&amp;$C:$C&amp;$D:$D&amp;$E:$E</f>
        <v/>
      </c>
      <c r="G520" s="15" t="s">
        <v>1391</v>
      </c>
      <c r="H520" t="s">
        <v>11</v>
      </c>
      <c r="I520" s="16" t="s">
        <v>1339</v>
      </c>
      <c r="J520" t="s">
        <v>8</v>
      </c>
      <c r="K520" s="13">
        <v>35.56</v>
      </c>
      <c r="L520" s="13">
        <f>IFERROR($K:$K*Курс_€,"")</f>
        <v>3342.6400000000003</v>
      </c>
      <c r="M520" s="14" t="s">
        <v>1392</v>
      </c>
    </row>
    <row r="521" spans="1:13" ht="45" customHeight="1" x14ac:dyDescent="0.3">
      <c r="A521" s="10" t="str">
        <f>IF($G:$G="",HYPERLINK("#ОГЛАВЛЕНИЕ!A"&amp;MATCH($F:$F,[1]ОГЛАВЛЕНИЕ!$F:$F,),CHAR(187)),"")</f>
        <v/>
      </c>
      <c r="F521" s="6" t="str">
        <f>$B:$B&amp;$C:$C&amp;$D:$D&amp;$E:$E</f>
        <v/>
      </c>
      <c r="G521" s="15" t="s">
        <v>1393</v>
      </c>
      <c r="H521" t="s">
        <v>11</v>
      </c>
      <c r="I521" s="16" t="s">
        <v>1394</v>
      </c>
      <c r="J521" t="s">
        <v>8</v>
      </c>
      <c r="K521" s="13">
        <v>61.48</v>
      </c>
      <c r="L521" s="13">
        <f>IFERROR($K:$K*Курс_€,"")</f>
        <v>5779.12</v>
      </c>
      <c r="M521" s="14" t="s">
        <v>1395</v>
      </c>
    </row>
    <row r="522" spans="1:13" ht="45" customHeight="1" x14ac:dyDescent="0.3">
      <c r="A522" s="10" t="str">
        <f>IF($G:$G="",HYPERLINK("#ОГЛАВЛЕНИЕ!A"&amp;MATCH($F:$F,[1]ОГЛАВЛЕНИЕ!$F:$F,),CHAR(187)),"")</f>
        <v/>
      </c>
      <c r="F522" s="6" t="str">
        <f>$B:$B&amp;$C:$C&amp;$D:$D&amp;$E:$E</f>
        <v/>
      </c>
      <c r="G522" s="15" t="s">
        <v>1396</v>
      </c>
      <c r="H522" t="s">
        <v>11</v>
      </c>
      <c r="I522" s="16" t="s">
        <v>1329</v>
      </c>
      <c r="J522" t="s">
        <v>8</v>
      </c>
      <c r="K522" s="13">
        <v>11.56</v>
      </c>
      <c r="L522" s="13">
        <f>IFERROR($K:$K*Курс_€,"")</f>
        <v>1086.6400000000001</v>
      </c>
      <c r="M522" s="14" t="s">
        <v>1397</v>
      </c>
    </row>
    <row r="523" spans="1:13" ht="45" customHeight="1" x14ac:dyDescent="0.3">
      <c r="A523" s="10" t="str">
        <f>IF($G:$G="",HYPERLINK("#ОГЛАВЛЕНИЕ!A"&amp;MATCH($F:$F,[1]ОГЛАВЛЕНИЕ!$F:$F,),CHAR(187)),"")</f>
        <v/>
      </c>
      <c r="F523" s="6" t="str">
        <f>$B:$B&amp;$C:$C&amp;$D:$D&amp;$E:$E</f>
        <v/>
      </c>
      <c r="G523" s="15" t="s">
        <v>1398</v>
      </c>
      <c r="H523" t="s">
        <v>11</v>
      </c>
      <c r="I523" s="16" t="s">
        <v>1399</v>
      </c>
      <c r="J523" t="s">
        <v>8</v>
      </c>
      <c r="K523" s="13">
        <v>99.7</v>
      </c>
      <c r="L523" s="13">
        <f>IFERROR($K:$K*Курс_€,"")</f>
        <v>9371.8000000000011</v>
      </c>
      <c r="M523" s="14" t="s">
        <v>1400</v>
      </c>
    </row>
    <row r="524" spans="1:13" ht="45" customHeight="1" x14ac:dyDescent="0.3">
      <c r="A524" s="10" t="str">
        <f>IF($G:$G="",HYPERLINK("#ОГЛАВЛЕНИЕ!A"&amp;MATCH($F:$F,[1]ОГЛАВЛЕНИЕ!$F:$F,),CHAR(187)),"")</f>
        <v/>
      </c>
      <c r="F524" s="6" t="str">
        <f>$B:$B&amp;$C:$C&amp;$D:$D&amp;$E:$E</f>
        <v/>
      </c>
      <c r="G524" s="15" t="s">
        <v>1401</v>
      </c>
      <c r="I524" s="16" t="s">
        <v>537</v>
      </c>
      <c r="J524" t="s">
        <v>8</v>
      </c>
      <c r="K524" s="13">
        <v>6.07</v>
      </c>
      <c r="L524" s="13">
        <f>IFERROR($K:$K*Курс_€,"")</f>
        <v>570.58000000000004</v>
      </c>
      <c r="M524" s="14" t="s">
        <v>1402</v>
      </c>
    </row>
    <row r="525" spans="1:13" ht="45" customHeight="1" x14ac:dyDescent="0.3">
      <c r="A525" s="10" t="str">
        <f>IF($G:$G="",HYPERLINK("#ОГЛАВЛЕНИЕ!A"&amp;MATCH($F:$F,[1]ОГЛАВЛЕНИЕ!$F:$F,),CHAR(187)),"")</f>
        <v/>
      </c>
      <c r="F525" s="6" t="str">
        <f>$B:$B&amp;$C:$C&amp;$D:$D&amp;$E:$E</f>
        <v/>
      </c>
      <c r="G525" s="15" t="s">
        <v>1403</v>
      </c>
      <c r="H525" t="s">
        <v>11</v>
      </c>
      <c r="I525" s="16" t="s">
        <v>1404</v>
      </c>
      <c r="J525" t="s">
        <v>8</v>
      </c>
      <c r="K525" s="13">
        <v>48.98</v>
      </c>
      <c r="L525" s="13">
        <f>IFERROR($K:$K*Курс_€,"")</f>
        <v>4604.12</v>
      </c>
      <c r="M525" s="14" t="s">
        <v>1405</v>
      </c>
    </row>
    <row r="526" spans="1:13" ht="45" customHeight="1" x14ac:dyDescent="0.3">
      <c r="A526" s="10" t="str">
        <f>IF($G:$G="",HYPERLINK("#ОГЛАВЛЕНИЕ!A"&amp;MATCH($F:$F,[1]ОГЛАВЛЕНИЕ!$F:$F,),CHAR(187)),"")</f>
        <v/>
      </c>
      <c r="F526" s="6" t="str">
        <f>$B:$B&amp;$C:$C&amp;$D:$D&amp;$E:$E</f>
        <v/>
      </c>
      <c r="G526" s="15" t="s">
        <v>1406</v>
      </c>
      <c r="H526" t="s">
        <v>11</v>
      </c>
      <c r="I526" s="16" t="s">
        <v>339</v>
      </c>
      <c r="J526" t="s">
        <v>8</v>
      </c>
      <c r="K526" s="13">
        <v>20.43</v>
      </c>
      <c r="L526" s="13">
        <f>IFERROR($K:$K*Курс_€,"")</f>
        <v>1920.42</v>
      </c>
      <c r="M526" s="14" t="s">
        <v>1407</v>
      </c>
    </row>
    <row r="527" spans="1:13" ht="45" customHeight="1" x14ac:dyDescent="0.3">
      <c r="A527" s="10" t="str">
        <f>IF($G:$G="",HYPERLINK("#ОГЛАВЛЕНИЕ!A"&amp;MATCH($F:$F,[1]ОГЛАВЛЕНИЕ!$F:$F,),CHAR(187)),"")</f>
        <v/>
      </c>
      <c r="F527" s="6" t="str">
        <f>$B:$B&amp;$C:$C&amp;$D:$D&amp;$E:$E</f>
        <v/>
      </c>
      <c r="G527" s="15" t="s">
        <v>1408</v>
      </c>
      <c r="H527" t="s">
        <v>11</v>
      </c>
      <c r="I527" s="16" t="s">
        <v>1409</v>
      </c>
      <c r="J527" t="s">
        <v>8</v>
      </c>
      <c r="K527" s="13">
        <v>6.95</v>
      </c>
      <c r="L527" s="13">
        <f>IFERROR($K:$K*Курс_€,"")</f>
        <v>653.30000000000007</v>
      </c>
      <c r="M527" s="14" t="s">
        <v>1410</v>
      </c>
    </row>
    <row r="528" spans="1:13" ht="45" customHeight="1" x14ac:dyDescent="0.3">
      <c r="A528" s="10" t="str">
        <f>IF($G:$G="",HYPERLINK("#ОГЛАВЛЕНИЕ!A"&amp;MATCH($F:$F,[1]ОГЛАВЛЕНИЕ!$F:$F,),CHAR(187)),"")</f>
        <v/>
      </c>
      <c r="F528" s="6" t="str">
        <f>$B:$B&amp;$C:$C&amp;$D:$D&amp;$E:$E</f>
        <v/>
      </c>
      <c r="G528" s="15" t="s">
        <v>1411</v>
      </c>
      <c r="H528" t="s">
        <v>11</v>
      </c>
      <c r="I528" s="16" t="s">
        <v>1412</v>
      </c>
      <c r="J528" t="s">
        <v>8</v>
      </c>
      <c r="K528" s="13">
        <v>62.43</v>
      </c>
      <c r="L528" s="13">
        <f>IFERROR($K:$K*Курс_€,"")</f>
        <v>5868.42</v>
      </c>
      <c r="M528" s="14" t="s">
        <v>1413</v>
      </c>
    </row>
    <row r="529" spans="1:13" ht="45" customHeight="1" x14ac:dyDescent="0.3">
      <c r="A529" s="10" t="str">
        <f>IF($G:$G="",HYPERLINK("#ОГЛАВЛЕНИЕ!A"&amp;MATCH($F:$F,[1]ОГЛАВЛЕНИЕ!$F:$F,),CHAR(187)),"")</f>
        <v/>
      </c>
      <c r="F529" s="6" t="str">
        <f>$B:$B&amp;$C:$C&amp;$D:$D&amp;$E:$E</f>
        <v/>
      </c>
      <c r="G529" s="15" t="s">
        <v>1414</v>
      </c>
      <c r="H529" t="s">
        <v>11</v>
      </c>
      <c r="I529" s="16" t="s">
        <v>1415</v>
      </c>
      <c r="J529" t="s">
        <v>8</v>
      </c>
      <c r="K529" s="13">
        <v>49.83</v>
      </c>
      <c r="L529" s="13">
        <f>IFERROR($K:$K*Курс_€,"")</f>
        <v>4684.0199999999995</v>
      </c>
      <c r="M529" s="14" t="s">
        <v>1416</v>
      </c>
    </row>
    <row r="530" spans="1:13" ht="45" customHeight="1" x14ac:dyDescent="0.3">
      <c r="A530" s="10" t="str">
        <f>IF($G:$G="",HYPERLINK("#ОГЛАВЛЕНИЕ!A"&amp;MATCH($F:$F,[1]ОГЛАВЛЕНИЕ!$F:$F,),CHAR(187)),"")</f>
        <v/>
      </c>
      <c r="F530" s="6" t="str">
        <f>$B:$B&amp;$C:$C&amp;$D:$D&amp;$E:$E</f>
        <v/>
      </c>
      <c r="G530" s="15" t="s">
        <v>1417</v>
      </c>
      <c r="H530" t="s">
        <v>11</v>
      </c>
      <c r="I530" s="16" t="s">
        <v>1332</v>
      </c>
      <c r="J530" t="s">
        <v>8</v>
      </c>
      <c r="K530" s="13">
        <v>26.29</v>
      </c>
      <c r="L530" s="13">
        <f>IFERROR($K:$K*Курс_€,"")</f>
        <v>2471.2599999999998</v>
      </c>
      <c r="M530" s="14" t="s">
        <v>1418</v>
      </c>
    </row>
    <row r="531" spans="1:13" ht="45" customHeight="1" x14ac:dyDescent="0.3">
      <c r="A531" s="10" t="str">
        <f>IF($G:$G="",HYPERLINK("#ОГЛАВЛЕНИЕ!A"&amp;MATCH($F:$F,[1]ОГЛАВЛЕНИЕ!$F:$F,),CHAR(187)),"")</f>
        <v/>
      </c>
      <c r="F531" s="6" t="str">
        <f>$B:$B&amp;$C:$C&amp;$D:$D&amp;$E:$E</f>
        <v/>
      </c>
      <c r="G531" s="15" t="s">
        <v>1419</v>
      </c>
      <c r="H531" t="s">
        <v>11</v>
      </c>
      <c r="I531" s="16" t="s">
        <v>246</v>
      </c>
      <c r="J531" t="s">
        <v>8</v>
      </c>
      <c r="K531" s="13">
        <v>19.03</v>
      </c>
      <c r="L531" s="13">
        <f>IFERROR($K:$K*Курс_€,"")</f>
        <v>1788.8200000000002</v>
      </c>
      <c r="M531" s="14" t="s">
        <v>1420</v>
      </c>
    </row>
    <row r="532" spans="1:13" ht="45" customHeight="1" x14ac:dyDescent="0.3">
      <c r="A532" s="10" t="str">
        <f>IF($G:$G="",HYPERLINK("#ОГЛАВЛЕНИЕ!A"&amp;MATCH($F:$F,[1]ОГЛАВЛЕНИЕ!$F:$F,),CHAR(187)),"")</f>
        <v/>
      </c>
      <c r="F532" s="6" t="str">
        <f>$B:$B&amp;$C:$C&amp;$D:$D&amp;$E:$E</f>
        <v/>
      </c>
      <c r="G532" s="15" t="s">
        <v>1421</v>
      </c>
      <c r="H532" t="s">
        <v>11</v>
      </c>
      <c r="I532" s="16" t="s">
        <v>1422</v>
      </c>
      <c r="J532" t="s">
        <v>8</v>
      </c>
      <c r="K532" s="13">
        <v>99.49</v>
      </c>
      <c r="L532" s="13">
        <f>IFERROR($K:$K*Курс_€,"")</f>
        <v>9352.06</v>
      </c>
      <c r="M532" s="14" t="s">
        <v>1423</v>
      </c>
    </row>
    <row r="533" spans="1:13" ht="45" customHeight="1" x14ac:dyDescent="0.3">
      <c r="A533" s="10" t="str">
        <f>IF($G:$G="",HYPERLINK("#ОГЛАВЛЕНИЕ!A"&amp;MATCH($F:$F,[1]ОГЛАВЛЕНИЕ!$F:$F,),CHAR(187)),"")</f>
        <v/>
      </c>
      <c r="F533" s="6" t="str">
        <f>$B:$B&amp;$C:$C&amp;$D:$D&amp;$E:$E</f>
        <v/>
      </c>
      <c r="G533" s="15" t="s">
        <v>1424</v>
      </c>
      <c r="H533" t="s">
        <v>11</v>
      </c>
      <c r="I533" s="16" t="s">
        <v>1425</v>
      </c>
      <c r="J533" t="s">
        <v>8</v>
      </c>
      <c r="K533" s="13">
        <v>28.76</v>
      </c>
      <c r="L533" s="13">
        <f>IFERROR($K:$K*Курс_€,"")</f>
        <v>2703.44</v>
      </c>
      <c r="M533" s="14" t="s">
        <v>1426</v>
      </c>
    </row>
    <row r="534" spans="1:13" ht="45" customHeight="1" x14ac:dyDescent="0.3">
      <c r="A534" s="10" t="str">
        <f>IF($G:$G="",HYPERLINK("#ОГЛАВЛЕНИЕ!A"&amp;MATCH($F:$F,[1]ОГЛАВЛЕНИЕ!$F:$F,),CHAR(187)),"")</f>
        <v/>
      </c>
      <c r="F534" s="6" t="str">
        <f>$B:$B&amp;$C:$C&amp;$D:$D&amp;$E:$E</f>
        <v/>
      </c>
      <c r="G534" s="15" t="s">
        <v>1427</v>
      </c>
      <c r="H534" t="s">
        <v>11</v>
      </c>
      <c r="I534" s="16" t="s">
        <v>1428</v>
      </c>
      <c r="J534" t="s">
        <v>8</v>
      </c>
      <c r="K534" s="13">
        <v>92.23</v>
      </c>
      <c r="L534" s="13">
        <f>IFERROR($K:$K*Курс_€,"")</f>
        <v>8669.6200000000008</v>
      </c>
      <c r="M534" s="14" t="s">
        <v>1429</v>
      </c>
    </row>
    <row r="535" spans="1:13" ht="45" customHeight="1" x14ac:dyDescent="0.3">
      <c r="A535" s="10" t="str">
        <f>IF($G:$G="",HYPERLINK("#ОГЛАВЛЕНИЕ!A"&amp;MATCH($F:$F,[1]ОГЛАВЛЕНИЕ!$F:$F,),CHAR(187)),"")</f>
        <v/>
      </c>
      <c r="F535" s="6" t="str">
        <f>$B:$B&amp;$C:$C&amp;$D:$D&amp;$E:$E</f>
        <v/>
      </c>
      <c r="G535" s="15" t="s">
        <v>1430</v>
      </c>
      <c r="H535" t="s">
        <v>11</v>
      </c>
      <c r="I535" s="16" t="s">
        <v>1431</v>
      </c>
      <c r="J535" t="s">
        <v>8</v>
      </c>
      <c r="K535" s="13">
        <v>60.91</v>
      </c>
      <c r="L535" s="13">
        <f>IFERROR($K:$K*Курс_€,"")</f>
        <v>5725.54</v>
      </c>
      <c r="M535" s="14" t="s">
        <v>1432</v>
      </c>
    </row>
    <row r="536" spans="1:13" ht="45" customHeight="1" x14ac:dyDescent="0.3">
      <c r="A536" s="10" t="str">
        <f>IF($G:$G="",HYPERLINK("#ОГЛАВЛЕНИЕ!A"&amp;MATCH($F:$F,[1]ОГЛАВЛЕНИЕ!$F:$F,),CHAR(187)),"")</f>
        <v/>
      </c>
      <c r="F536" s="6" t="str">
        <f>$B:$B&amp;$C:$C&amp;$D:$D&amp;$E:$E</f>
        <v/>
      </c>
      <c r="G536" s="15" t="s">
        <v>1433</v>
      </c>
      <c r="H536" t="s">
        <v>11</v>
      </c>
      <c r="I536" s="16" t="s">
        <v>314</v>
      </c>
      <c r="J536" t="s">
        <v>8</v>
      </c>
      <c r="K536" s="13">
        <v>22.48</v>
      </c>
      <c r="L536" s="13">
        <f>IFERROR($K:$K*Курс_€,"")</f>
        <v>2113.12</v>
      </c>
      <c r="M536" s="14" t="s">
        <v>1434</v>
      </c>
    </row>
    <row r="537" spans="1:13" ht="45" customHeight="1" x14ac:dyDescent="0.3">
      <c r="A537" s="10" t="str">
        <f>IF($G:$G="",HYPERLINK("#ОГЛАВЛЕНИЕ!A"&amp;MATCH($F:$F,[1]ОГЛАВЛЕНИЕ!$F:$F,),CHAR(187)),"")</f>
        <v/>
      </c>
      <c r="F537" s="6" t="str">
        <f>$B:$B&amp;$C:$C&amp;$D:$D&amp;$E:$E</f>
        <v/>
      </c>
      <c r="G537" s="15" t="s">
        <v>1435</v>
      </c>
      <c r="I537" s="16" t="s">
        <v>572</v>
      </c>
      <c r="J537" t="s">
        <v>8</v>
      </c>
      <c r="K537" s="13">
        <v>15.31</v>
      </c>
      <c r="L537" s="13">
        <f>IFERROR($K:$K*Курс_€,"")</f>
        <v>1439.14</v>
      </c>
      <c r="M537" s="14" t="s">
        <v>1436</v>
      </c>
    </row>
    <row r="538" spans="1:13" ht="45" customHeight="1" x14ac:dyDescent="0.3">
      <c r="A538" s="10" t="str">
        <f>IF($G:$G="",HYPERLINK("#ОГЛАВЛЕНИЕ!A"&amp;MATCH($F:$F,[1]ОГЛАВЛЕНИЕ!$F:$F,),CHAR(187)),"")</f>
        <v/>
      </c>
      <c r="F538" s="6" t="str">
        <f>$B:$B&amp;$C:$C&amp;$D:$D&amp;$E:$E</f>
        <v/>
      </c>
      <c r="G538" s="15" t="s">
        <v>1437</v>
      </c>
      <c r="H538" t="s">
        <v>11</v>
      </c>
      <c r="I538" s="16" t="s">
        <v>928</v>
      </c>
      <c r="J538" t="s">
        <v>8</v>
      </c>
      <c r="K538" s="13">
        <v>6.95</v>
      </c>
      <c r="L538" s="13">
        <f>IFERROR($K:$K*Курс_€,"")</f>
        <v>653.30000000000007</v>
      </c>
      <c r="M538" s="14" t="s">
        <v>1438</v>
      </c>
    </row>
    <row r="539" spans="1:13" ht="45" customHeight="1" x14ac:dyDescent="0.3">
      <c r="A539" s="10" t="str">
        <f>IF($G:$G="",HYPERLINK("#ОГЛАВЛЕНИЕ!A"&amp;MATCH($F:$F,[1]ОГЛАВЛЕНИЕ!$F:$F,),CHAR(187)),"")</f>
        <v/>
      </c>
      <c r="F539" s="6" t="str">
        <f>$B:$B&amp;$C:$C&amp;$D:$D&amp;$E:$E</f>
        <v/>
      </c>
      <c r="G539" s="15" t="s">
        <v>1439</v>
      </c>
      <c r="H539" t="s">
        <v>11</v>
      </c>
      <c r="I539" s="16" t="s">
        <v>1007</v>
      </c>
      <c r="J539" t="s">
        <v>8</v>
      </c>
      <c r="K539" s="13">
        <v>30.8</v>
      </c>
      <c r="L539" s="13">
        <f>IFERROR($K:$K*Курс_€,"")</f>
        <v>2895.2000000000003</v>
      </c>
      <c r="M539" s="14" t="s">
        <v>1440</v>
      </c>
    </row>
    <row r="540" spans="1:13" ht="45" customHeight="1" x14ac:dyDescent="0.3">
      <c r="A540" s="10" t="str">
        <f>IF($G:$G="",HYPERLINK("#ОГЛАВЛЕНИЕ!A"&amp;MATCH($F:$F,[1]ОГЛАВЛЕНИЕ!$F:$F,),CHAR(187)),"")</f>
        <v/>
      </c>
      <c r="F540" s="6" t="str">
        <f>$B:$B&amp;$C:$C&amp;$D:$D&amp;$E:$E</f>
        <v/>
      </c>
      <c r="G540" s="15" t="s">
        <v>1441</v>
      </c>
      <c r="H540" t="s">
        <v>11</v>
      </c>
      <c r="I540" s="16" t="s">
        <v>1442</v>
      </c>
      <c r="J540" t="s">
        <v>8</v>
      </c>
      <c r="K540" s="13">
        <v>54.84</v>
      </c>
      <c r="L540" s="13">
        <f>IFERROR($K:$K*Курс_€,"")</f>
        <v>5154.96</v>
      </c>
      <c r="M540" s="14" t="s">
        <v>1443</v>
      </c>
    </row>
    <row r="541" spans="1:13" ht="45" customHeight="1" x14ac:dyDescent="0.3">
      <c r="A541" s="10" t="str">
        <f>IF($G:$G="",HYPERLINK("#ОГЛАВЛЕНИЕ!A"&amp;MATCH($F:$F,[1]ОГЛАВЛЕНИЕ!$F:$F,),CHAR(187)),"")</f>
        <v/>
      </c>
      <c r="F541" s="6" t="str">
        <f>$B:$B&amp;$C:$C&amp;$D:$D&amp;$E:$E</f>
        <v/>
      </c>
      <c r="G541" s="15" t="s">
        <v>1444</v>
      </c>
      <c r="H541" t="s">
        <v>11</v>
      </c>
      <c r="I541" s="16" t="s">
        <v>1445</v>
      </c>
      <c r="J541" t="s">
        <v>8</v>
      </c>
      <c r="K541" s="13">
        <v>19.98</v>
      </c>
      <c r="L541" s="13">
        <f>IFERROR($K:$K*Курс_€,"")</f>
        <v>1878.1200000000001</v>
      </c>
      <c r="M541" s="14" t="s">
        <v>1446</v>
      </c>
    </row>
    <row r="542" spans="1:13" ht="45" customHeight="1" x14ac:dyDescent="0.3">
      <c r="A542" s="10" t="str">
        <f>IF($G:$G="",HYPERLINK("#ОГЛАВЛЕНИЕ!A"&amp;MATCH($F:$F,[1]ОГЛАВЛЕНИЕ!$F:$F,),CHAR(187)),"")</f>
        <v/>
      </c>
      <c r="F542" s="6" t="str">
        <f>$B:$B&amp;$C:$C&amp;$D:$D&amp;$E:$E</f>
        <v/>
      </c>
      <c r="G542" s="15" t="s">
        <v>1447</v>
      </c>
      <c r="H542" t="s">
        <v>11</v>
      </c>
      <c r="I542" s="16" t="s">
        <v>1448</v>
      </c>
      <c r="J542" t="s">
        <v>8</v>
      </c>
      <c r="K542" s="13">
        <v>17.41</v>
      </c>
      <c r="L542" s="13">
        <f>IFERROR($K:$K*Курс_€,"")</f>
        <v>1636.54</v>
      </c>
      <c r="M542" s="14" t="s">
        <v>1449</v>
      </c>
    </row>
    <row r="543" spans="1:13" ht="45" customHeight="1" x14ac:dyDescent="0.3">
      <c r="A543" s="10" t="str">
        <f>IF($G:$G="",HYPERLINK("#ОГЛАВЛЕНИЕ!A"&amp;MATCH($F:$F,[1]ОГЛАВЛЕНИЕ!$F:$F,),CHAR(187)),"")</f>
        <v/>
      </c>
      <c r="F543" s="6" t="str">
        <f>$B:$B&amp;$C:$C&amp;$D:$D&amp;$E:$E</f>
        <v/>
      </c>
      <c r="G543" s="15" t="s">
        <v>1450</v>
      </c>
      <c r="I543" s="16" t="s">
        <v>1451</v>
      </c>
      <c r="J543" t="s">
        <v>8</v>
      </c>
      <c r="K543" s="13">
        <v>26.41</v>
      </c>
      <c r="L543" s="13">
        <f>IFERROR($K:$K*Курс_€,"")</f>
        <v>2482.54</v>
      </c>
      <c r="M543" s="14" t="s">
        <v>1452</v>
      </c>
    </row>
    <row r="544" spans="1:13" ht="45" customHeight="1" x14ac:dyDescent="0.3">
      <c r="A544" s="10" t="str">
        <f>IF($G:$G="",HYPERLINK("#ОГЛАВЛЕНИЕ!A"&amp;MATCH($F:$F,[1]ОГЛАВЛЕНИЕ!$F:$F,),CHAR(187)),"")</f>
        <v/>
      </c>
      <c r="F544" s="6" t="str">
        <f>$B:$B&amp;$C:$C&amp;$D:$D&amp;$E:$E</f>
        <v/>
      </c>
      <c r="G544" s="15" t="s">
        <v>1453</v>
      </c>
      <c r="I544" s="16" t="s">
        <v>1166</v>
      </c>
      <c r="J544" t="s">
        <v>8</v>
      </c>
      <c r="K544" s="13">
        <v>11.35</v>
      </c>
      <c r="L544" s="13">
        <f>IFERROR($K:$K*Курс_€,"")</f>
        <v>1066.8999999999999</v>
      </c>
      <c r="M544" s="14" t="s">
        <v>1454</v>
      </c>
    </row>
    <row r="545" spans="1:13" ht="45" customHeight="1" x14ac:dyDescent="0.3">
      <c r="A545" s="10" t="str">
        <f>IF($G:$G="",HYPERLINK("#ОГЛАВЛЕНИЕ!A"&amp;MATCH($F:$F,[1]ОГЛАВЛЕНИЕ!$F:$F,),CHAR(187)),"")</f>
        <v/>
      </c>
      <c r="F545" s="6" t="str">
        <f>$B:$B&amp;$C:$C&amp;$D:$D&amp;$E:$E</f>
        <v/>
      </c>
      <c r="G545" s="15" t="s">
        <v>1455</v>
      </c>
      <c r="H545" t="s">
        <v>11</v>
      </c>
      <c r="I545" s="16" t="s">
        <v>1456</v>
      </c>
      <c r="J545" t="s">
        <v>8</v>
      </c>
      <c r="K545" s="13">
        <v>49.1</v>
      </c>
      <c r="L545" s="13">
        <f>IFERROR($K:$K*Курс_€,"")</f>
        <v>4615.4000000000005</v>
      </c>
      <c r="M545" s="14" t="s">
        <v>1457</v>
      </c>
    </row>
    <row r="546" spans="1:13" ht="45" customHeight="1" x14ac:dyDescent="0.3">
      <c r="A546" s="10" t="str">
        <f>IF($G:$G="",HYPERLINK("#ОГЛАВЛЕНИЕ!A"&amp;MATCH($F:$F,[1]ОГЛАВЛЕНИЕ!$F:$F,),CHAR(187)),"")</f>
        <v/>
      </c>
      <c r="F546" s="6" t="str">
        <f>$B:$B&amp;$C:$C&amp;$D:$D&amp;$E:$E</f>
        <v/>
      </c>
      <c r="G546" s="15" t="s">
        <v>1458</v>
      </c>
      <c r="H546" t="s">
        <v>11</v>
      </c>
      <c r="I546" s="16" t="s">
        <v>1456</v>
      </c>
      <c r="J546" t="s">
        <v>8</v>
      </c>
      <c r="K546" s="13">
        <v>49.83</v>
      </c>
      <c r="L546" s="13">
        <f>IFERROR($K:$K*Курс_€,"")</f>
        <v>4684.0199999999995</v>
      </c>
      <c r="M546" s="14" t="s">
        <v>1459</v>
      </c>
    </row>
    <row r="547" spans="1:13" ht="45" customHeight="1" x14ac:dyDescent="0.3">
      <c r="A547" s="10" t="str">
        <f>IF($G:$G="",HYPERLINK("#ОГЛАВЛЕНИЕ!A"&amp;MATCH($F:$F,[1]ОГЛАВЛЕНИЕ!$F:$F,),CHAR(187)),"")</f>
        <v/>
      </c>
      <c r="F547" s="6" t="str">
        <f>$B:$B&amp;$C:$C&amp;$D:$D&amp;$E:$E</f>
        <v/>
      </c>
      <c r="G547" s="15" t="s">
        <v>1460</v>
      </c>
      <c r="H547" t="s">
        <v>11</v>
      </c>
      <c r="I547" s="16" t="s">
        <v>1461</v>
      </c>
      <c r="J547" t="s">
        <v>8</v>
      </c>
      <c r="K547" s="13">
        <v>17.63</v>
      </c>
      <c r="L547" s="13">
        <f>IFERROR($K:$K*Курс_€,"")</f>
        <v>1657.2199999999998</v>
      </c>
      <c r="M547" s="14" t="s">
        <v>1462</v>
      </c>
    </row>
    <row r="548" spans="1:13" ht="45" customHeight="1" x14ac:dyDescent="0.3">
      <c r="A548" s="10" t="str">
        <f>IF($G:$G="",HYPERLINK("#ОГЛАВЛЕНИЕ!A"&amp;MATCH($F:$F,[1]ОГЛАВЛЕНИЕ!$F:$F,),CHAR(187)),"")</f>
        <v/>
      </c>
      <c r="F548" s="6" t="str">
        <f>$B:$B&amp;$C:$C&amp;$D:$D&amp;$E:$E</f>
        <v/>
      </c>
      <c r="G548" s="15" t="s">
        <v>1463</v>
      </c>
      <c r="H548" t="s">
        <v>11</v>
      </c>
      <c r="I548" s="16" t="s">
        <v>1251</v>
      </c>
      <c r="J548" t="s">
        <v>8</v>
      </c>
      <c r="K548" s="13">
        <v>12.75</v>
      </c>
      <c r="L548" s="13">
        <f>IFERROR($K:$K*Курс_€,"")</f>
        <v>1198.5</v>
      </c>
      <c r="M548" s="14" t="s">
        <v>1464</v>
      </c>
    </row>
    <row r="549" spans="1:13" ht="45" customHeight="1" x14ac:dyDescent="0.3">
      <c r="A549" s="10" t="str">
        <f>IF($G:$G="",HYPERLINK("#ОГЛАВЛЕНИЕ!A"&amp;MATCH($F:$F,[1]ОГЛАВЛЕНИЕ!$F:$F,),CHAR(187)),"")</f>
        <v/>
      </c>
      <c r="F549" s="6" t="str">
        <f>$B:$B&amp;$C:$C&amp;$D:$D&amp;$E:$E</f>
        <v/>
      </c>
      <c r="G549" s="15" t="s">
        <v>1465</v>
      </c>
      <c r="H549" t="s">
        <v>11</v>
      </c>
      <c r="I549" s="16" t="s">
        <v>1257</v>
      </c>
      <c r="J549" t="s">
        <v>8</v>
      </c>
      <c r="K549" s="13">
        <v>12.75</v>
      </c>
      <c r="L549" s="13">
        <f>IFERROR($K:$K*Курс_€,"")</f>
        <v>1198.5</v>
      </c>
      <c r="M549" s="14" t="s">
        <v>1466</v>
      </c>
    </row>
    <row r="550" spans="1:13" ht="45" customHeight="1" x14ac:dyDescent="0.3">
      <c r="A550" s="10" t="str">
        <f>IF($G:$G="",HYPERLINK("#ОГЛАВЛЕНИЕ!A"&amp;MATCH($F:$F,[1]ОГЛАВЛЕНИЕ!$F:$F,),CHAR(187)),"")</f>
        <v/>
      </c>
      <c r="F550" s="6" t="str">
        <f>$B:$B&amp;$C:$C&amp;$D:$D&amp;$E:$E</f>
        <v/>
      </c>
      <c r="G550" s="15" t="s">
        <v>1467</v>
      </c>
      <c r="H550" t="s">
        <v>11</v>
      </c>
      <c r="I550" s="16" t="s">
        <v>284</v>
      </c>
      <c r="J550" t="s">
        <v>8</v>
      </c>
      <c r="K550" s="13">
        <v>16.84</v>
      </c>
      <c r="L550" s="13">
        <f>IFERROR($K:$K*Курс_€,"")</f>
        <v>1582.96</v>
      </c>
      <c r="M550" s="14" t="s">
        <v>1468</v>
      </c>
    </row>
    <row r="551" spans="1:13" ht="45" customHeight="1" x14ac:dyDescent="0.3">
      <c r="A551" s="10" t="str">
        <f>IF($G:$G="",HYPERLINK("#ОГЛАВЛЕНИЕ!A"&amp;MATCH($F:$F,[1]ОГЛАВЛЕНИЕ!$F:$F,),CHAR(187)),"")</f>
        <v/>
      </c>
      <c r="F551" s="6" t="str">
        <f>$B:$B&amp;$C:$C&amp;$D:$D&amp;$E:$E</f>
        <v/>
      </c>
      <c r="G551" s="15" t="s">
        <v>1469</v>
      </c>
      <c r="I551" s="16" t="s">
        <v>1267</v>
      </c>
      <c r="J551" t="s">
        <v>8</v>
      </c>
      <c r="K551" s="13">
        <v>9</v>
      </c>
      <c r="L551" s="13">
        <f>IFERROR($K:$K*Курс_€,"")</f>
        <v>846</v>
      </c>
      <c r="M551" s="14" t="s">
        <v>1470</v>
      </c>
    </row>
    <row r="552" spans="1:13" ht="45" customHeight="1" x14ac:dyDescent="0.3">
      <c r="A552" s="10" t="str">
        <f>IF($G:$G="",HYPERLINK("#ОГЛАВЛЕНИЕ!A"&amp;MATCH($F:$F,[1]ОГЛАВЛЕНИЕ!$F:$F,),CHAR(187)),"")</f>
        <v/>
      </c>
      <c r="F552" s="6" t="str">
        <f>$B:$B&amp;$C:$C&amp;$D:$D&amp;$E:$E</f>
        <v/>
      </c>
      <c r="G552" s="15" t="s">
        <v>1471</v>
      </c>
      <c r="H552" t="s">
        <v>11</v>
      </c>
      <c r="I552" s="16" t="s">
        <v>1472</v>
      </c>
      <c r="J552" t="s">
        <v>8</v>
      </c>
      <c r="K552" s="13">
        <v>215.34</v>
      </c>
      <c r="L552" s="13">
        <f>IFERROR($K:$K*Курс_€,"")</f>
        <v>20241.96</v>
      </c>
      <c r="M552" s="14" t="s">
        <v>1473</v>
      </c>
    </row>
    <row r="553" spans="1:13" ht="45" customHeight="1" x14ac:dyDescent="0.3">
      <c r="A553" s="10" t="str">
        <f>IF($G:$G="",HYPERLINK("#ОГЛАВЛЕНИЕ!A"&amp;MATCH($F:$F,[1]ОГЛАВЛЕНИЕ!$F:$F,),CHAR(187)),"")</f>
        <v/>
      </c>
      <c r="F553" s="6" t="str">
        <f>$B:$B&amp;$C:$C&amp;$D:$D&amp;$E:$E</f>
        <v/>
      </c>
      <c r="G553" s="15" t="s">
        <v>1474</v>
      </c>
      <c r="H553" t="s">
        <v>11</v>
      </c>
      <c r="I553" s="16" t="s">
        <v>1475</v>
      </c>
      <c r="J553" t="s">
        <v>8</v>
      </c>
      <c r="K553" s="13">
        <v>215.34</v>
      </c>
      <c r="L553" s="13">
        <f>IFERROR($K:$K*Курс_€,"")</f>
        <v>20241.96</v>
      </c>
      <c r="M553" s="14" t="s">
        <v>1476</v>
      </c>
    </row>
    <row r="554" spans="1:13" ht="45" customHeight="1" x14ac:dyDescent="0.3">
      <c r="A554" s="10" t="str">
        <f>IF($G:$G="",HYPERLINK("#ОГЛАВЛЕНИЕ!A"&amp;MATCH($F:$F,[1]ОГЛАВЛЕНИЕ!$F:$F,),CHAR(187)),"")</f>
        <v/>
      </c>
      <c r="F554" s="6" t="str">
        <f>$B:$B&amp;$C:$C&amp;$D:$D&amp;$E:$E</f>
        <v/>
      </c>
      <c r="G554" s="15" t="s">
        <v>1477</v>
      </c>
      <c r="H554" t="s">
        <v>11</v>
      </c>
      <c r="I554" s="16" t="s">
        <v>1478</v>
      </c>
      <c r="J554" t="s">
        <v>8</v>
      </c>
      <c r="K554" s="13">
        <v>217.73</v>
      </c>
      <c r="L554" s="13">
        <f>IFERROR($K:$K*Курс_€,"")</f>
        <v>20466.62</v>
      </c>
      <c r="M554" s="14" t="s">
        <v>1479</v>
      </c>
    </row>
    <row r="555" spans="1:13" ht="45" customHeight="1" x14ac:dyDescent="0.3">
      <c r="A555" s="10" t="str">
        <f>IF($G:$G="",HYPERLINK("#ОГЛАВЛЕНИЕ!A"&amp;MATCH($F:$F,[1]ОГЛАВЛЕНИЕ!$F:$F,),CHAR(187)),"")</f>
        <v/>
      </c>
      <c r="F555" s="6" t="str">
        <f>$B:$B&amp;$C:$C&amp;$D:$D&amp;$E:$E</f>
        <v/>
      </c>
      <c r="G555" s="15" t="s">
        <v>1480</v>
      </c>
      <c r="H555" t="s">
        <v>11</v>
      </c>
      <c r="I555" s="16" t="s">
        <v>1481</v>
      </c>
      <c r="J555" t="s">
        <v>8</v>
      </c>
      <c r="K555" s="13">
        <v>215.34</v>
      </c>
      <c r="L555" s="13">
        <f>IFERROR($K:$K*Курс_€,"")</f>
        <v>20241.96</v>
      </c>
      <c r="M555" s="14" t="s">
        <v>1482</v>
      </c>
    </row>
    <row r="556" spans="1:13" ht="45" customHeight="1" x14ac:dyDescent="0.3">
      <c r="A556" s="10" t="str">
        <f>IF($G:$G="",HYPERLINK("#ОГЛАВЛЕНИЕ!A"&amp;MATCH($F:$F,[1]ОГЛАВЛЕНИЕ!$F:$F,),CHAR(187)),"")</f>
        <v/>
      </c>
      <c r="F556" s="6" t="str">
        <f>$B:$B&amp;$C:$C&amp;$D:$D&amp;$E:$E</f>
        <v/>
      </c>
      <c r="G556" s="15" t="s">
        <v>1483</v>
      </c>
      <c r="H556" t="s">
        <v>11</v>
      </c>
      <c r="I556" s="16" t="s">
        <v>1484</v>
      </c>
      <c r="J556" t="s">
        <v>8</v>
      </c>
      <c r="K556" s="13">
        <v>150.59</v>
      </c>
      <c r="L556" s="13">
        <f>IFERROR($K:$K*Курс_€,"")</f>
        <v>14155.460000000001</v>
      </c>
      <c r="M556" s="14" t="s">
        <v>1485</v>
      </c>
    </row>
    <row r="557" spans="1:13" ht="45" customHeight="1" x14ac:dyDescent="0.3">
      <c r="A557" s="10" t="str">
        <f>IF($G:$G="",HYPERLINK("#ОГЛАВЛЕНИЕ!A"&amp;MATCH($F:$F,[1]ОГЛАВЛЕНИЕ!$F:$F,),CHAR(187)),"")</f>
        <v/>
      </c>
      <c r="F557" s="6" t="str">
        <f>$B:$B&amp;$C:$C&amp;$D:$D&amp;$E:$E</f>
        <v/>
      </c>
      <c r="G557" s="15" t="s">
        <v>1486</v>
      </c>
      <c r="H557" t="s">
        <v>11</v>
      </c>
      <c r="I557" s="16" t="s">
        <v>1487</v>
      </c>
      <c r="J557" t="s">
        <v>8</v>
      </c>
      <c r="K557" s="13">
        <v>310.56</v>
      </c>
      <c r="L557" s="13">
        <f>IFERROR($K:$K*Курс_€,"")</f>
        <v>29192.639999999999</v>
      </c>
      <c r="M557" s="14" t="s">
        <v>1488</v>
      </c>
    </row>
    <row r="558" spans="1:13" ht="45" customHeight="1" x14ac:dyDescent="0.3">
      <c r="A558" s="10" t="str">
        <f>IF($G:$G="",HYPERLINK("#ОГЛАВЛЕНИЕ!A"&amp;MATCH($F:$F,[1]ОГЛАВЛЕНИЕ!$F:$F,),CHAR(187)),"")</f>
        <v/>
      </c>
      <c r="F558" s="6" t="str">
        <f>$B:$B&amp;$C:$C&amp;$D:$D&amp;$E:$E</f>
        <v/>
      </c>
      <c r="G558" s="15" t="s">
        <v>1489</v>
      </c>
      <c r="H558" t="s">
        <v>11</v>
      </c>
      <c r="I558" s="16" t="s">
        <v>1490</v>
      </c>
      <c r="J558" t="s">
        <v>8</v>
      </c>
      <c r="K558" s="13">
        <v>370.95</v>
      </c>
      <c r="L558" s="13">
        <f>IFERROR($K:$K*Курс_€,"")</f>
        <v>34869.299999999996</v>
      </c>
      <c r="M558" s="14" t="s">
        <v>1491</v>
      </c>
    </row>
    <row r="559" spans="1:13" ht="45" customHeight="1" x14ac:dyDescent="0.3">
      <c r="A559" s="10" t="str">
        <f>IF($G:$G="",HYPERLINK("#ОГЛАВЛЕНИЕ!A"&amp;MATCH($F:$F,[1]ОГЛАВЛЕНИЕ!$F:$F,),CHAR(187)),"")</f>
        <v/>
      </c>
      <c r="F559" s="6" t="str">
        <f>$B:$B&amp;$C:$C&amp;$D:$D&amp;$E:$E</f>
        <v/>
      </c>
      <c r="G559" s="15" t="s">
        <v>1492</v>
      </c>
      <c r="H559" t="s">
        <v>11</v>
      </c>
      <c r="I559" s="16" t="s">
        <v>1493</v>
      </c>
      <c r="J559" t="s">
        <v>8</v>
      </c>
      <c r="K559" s="13">
        <v>215.71</v>
      </c>
      <c r="L559" s="13">
        <f>IFERROR($K:$K*Курс_€,"")</f>
        <v>20276.740000000002</v>
      </c>
      <c r="M559" s="14" t="s">
        <v>1494</v>
      </c>
    </row>
    <row r="560" spans="1:13" ht="45" customHeight="1" x14ac:dyDescent="0.3">
      <c r="A560" s="10" t="str">
        <f>IF($G:$G="",HYPERLINK("#ОГЛАВЛЕНИЕ!A"&amp;MATCH($F:$F,[1]ОГЛАВЛЕНИЕ!$F:$F,),CHAR(187)),"")</f>
        <v/>
      </c>
      <c r="F560" s="6" t="str">
        <f>$B:$B&amp;$C:$C&amp;$D:$D&amp;$E:$E</f>
        <v/>
      </c>
      <c r="G560" s="15" t="s">
        <v>1495</v>
      </c>
      <c r="H560" t="s">
        <v>11</v>
      </c>
      <c r="I560" s="16" t="s">
        <v>1496</v>
      </c>
      <c r="J560" t="s">
        <v>8</v>
      </c>
      <c r="K560" s="13">
        <v>256.25</v>
      </c>
      <c r="L560" s="13">
        <f>IFERROR($K:$K*Курс_€,"")</f>
        <v>24087.5</v>
      </c>
      <c r="M560" s="14" t="s">
        <v>1497</v>
      </c>
    </row>
    <row r="561" spans="1:13" ht="45" customHeight="1" x14ac:dyDescent="0.3">
      <c r="A561" s="10" t="str">
        <f>IF($G:$G="",HYPERLINK("#ОГЛАВЛЕНИЕ!A"&amp;MATCH($F:$F,[1]ОГЛАВЛЕНИЕ!$F:$F,),CHAR(187)),"")</f>
        <v/>
      </c>
      <c r="F561" s="6" t="str">
        <f>$B:$B&amp;$C:$C&amp;$D:$D&amp;$E:$E</f>
        <v/>
      </c>
      <c r="G561" s="15" t="s">
        <v>1498</v>
      </c>
      <c r="H561" t="s">
        <v>11</v>
      </c>
      <c r="I561" s="16" t="s">
        <v>1499</v>
      </c>
      <c r="J561" t="s">
        <v>8</v>
      </c>
      <c r="K561" s="13">
        <v>1396.06</v>
      </c>
      <c r="L561" s="13">
        <f>IFERROR($K:$K*Курс_€,"")</f>
        <v>131229.63999999998</v>
      </c>
      <c r="M561" s="14" t="s">
        <v>1500</v>
      </c>
    </row>
    <row r="562" spans="1:13" ht="45" customHeight="1" x14ac:dyDescent="0.3">
      <c r="A562" s="10" t="str">
        <f>IF($G:$G="",HYPERLINK("#ОГЛАВЛЕНИЕ!A"&amp;MATCH($F:$F,[1]ОГЛАВЛЕНИЕ!$F:$F,),CHAR(187)),"")</f>
        <v/>
      </c>
      <c r="F562" s="6" t="str">
        <f>$B:$B&amp;$C:$C&amp;$D:$D&amp;$E:$E</f>
        <v/>
      </c>
      <c r="G562" s="15" t="s">
        <v>1501</v>
      </c>
      <c r="H562" t="s">
        <v>11</v>
      </c>
      <c r="I562" s="16" t="s">
        <v>1502</v>
      </c>
      <c r="J562" t="s">
        <v>8</v>
      </c>
      <c r="K562" s="13">
        <v>247.83</v>
      </c>
      <c r="L562" s="13">
        <f>IFERROR($K:$K*Курс_€,"")</f>
        <v>23296.02</v>
      </c>
      <c r="M562" s="14" t="s">
        <v>1503</v>
      </c>
    </row>
    <row r="563" spans="1:13" ht="45" customHeight="1" x14ac:dyDescent="0.3">
      <c r="A563" s="10" t="str">
        <f>IF($G:$G="",HYPERLINK("#ОГЛАВЛЕНИЕ!A"&amp;MATCH($F:$F,[1]ОГЛАВЛЕНИЕ!$F:$F,),CHAR(187)),"")</f>
        <v/>
      </c>
      <c r="F563" s="6" t="str">
        <f>$B:$B&amp;$C:$C&amp;$D:$D&amp;$E:$E</f>
        <v/>
      </c>
      <c r="G563" s="15" t="s">
        <v>1504</v>
      </c>
      <c r="H563" t="s">
        <v>11</v>
      </c>
      <c r="I563" s="16" t="s">
        <v>1505</v>
      </c>
      <c r="J563" t="s">
        <v>8</v>
      </c>
      <c r="K563" s="13">
        <v>370.95</v>
      </c>
      <c r="L563" s="13">
        <f>IFERROR($K:$K*Курс_€,"")</f>
        <v>34869.299999999996</v>
      </c>
      <c r="M563" s="14" t="s">
        <v>1506</v>
      </c>
    </row>
    <row r="564" spans="1:13" ht="45" customHeight="1" x14ac:dyDescent="0.3">
      <c r="A564" s="10" t="str">
        <f>IF($G:$G="",HYPERLINK("#ОГЛАВЛЕНИЕ!A"&amp;MATCH($F:$F,[1]ОГЛАВЛЕНИЕ!$F:$F,),CHAR(187)),"")</f>
        <v/>
      </c>
      <c r="F564" s="6" t="str">
        <f>$B:$B&amp;$C:$C&amp;$D:$D&amp;$E:$E</f>
        <v/>
      </c>
      <c r="G564" s="15" t="s">
        <v>1507</v>
      </c>
      <c r="H564" t="s">
        <v>11</v>
      </c>
      <c r="I564" s="16" t="s">
        <v>1508</v>
      </c>
      <c r="J564" t="s">
        <v>8</v>
      </c>
      <c r="K564" s="13">
        <v>272.29000000000002</v>
      </c>
      <c r="L564" s="13">
        <f>IFERROR($K:$K*Курс_€,"")</f>
        <v>25595.260000000002</v>
      </c>
      <c r="M564" s="14" t="s">
        <v>1509</v>
      </c>
    </row>
    <row r="565" spans="1:13" ht="45" customHeight="1" x14ac:dyDescent="0.3">
      <c r="A565" s="10" t="str">
        <f>IF($G:$G="",HYPERLINK("#ОГЛАВЛЕНИЕ!A"&amp;MATCH($F:$F,[1]ОГЛАВЛЕНИЕ!$F:$F,),CHAR(187)),"")</f>
        <v/>
      </c>
      <c r="F565" s="6" t="str">
        <f>$B:$B&amp;$C:$C&amp;$D:$D&amp;$E:$E</f>
        <v/>
      </c>
      <c r="G565" s="15" t="s">
        <v>1510</v>
      </c>
      <c r="H565" t="s">
        <v>11</v>
      </c>
      <c r="I565" s="16" t="s">
        <v>1511</v>
      </c>
      <c r="J565" t="s">
        <v>8</v>
      </c>
      <c r="K565" s="13">
        <v>433.69</v>
      </c>
      <c r="L565" s="13">
        <f>IFERROR($K:$K*Курс_€,"")</f>
        <v>40766.86</v>
      </c>
      <c r="M565" s="14" t="s">
        <v>1512</v>
      </c>
    </row>
    <row r="566" spans="1:13" ht="45" customHeight="1" x14ac:dyDescent="0.3">
      <c r="A566" s="10" t="str">
        <f>IF($G:$G="",HYPERLINK("#ОГЛАВЛЕНИЕ!A"&amp;MATCH($F:$F,[1]ОГЛАВЛЕНИЕ!$F:$F,),CHAR(187)),"")</f>
        <v/>
      </c>
      <c r="F566" s="6" t="str">
        <f>$B:$B&amp;$C:$C&amp;$D:$D&amp;$E:$E</f>
        <v/>
      </c>
      <c r="G566" s="15" t="s">
        <v>1513</v>
      </c>
      <c r="H566" t="s">
        <v>11</v>
      </c>
      <c r="I566" s="16" t="s">
        <v>1514</v>
      </c>
      <c r="J566" t="s">
        <v>8</v>
      </c>
      <c r="K566" s="13">
        <v>248.56</v>
      </c>
      <c r="L566" s="13">
        <f>IFERROR($K:$K*Курс_€,"")</f>
        <v>23364.639999999999</v>
      </c>
      <c r="M566" s="14" t="s">
        <v>1515</v>
      </c>
    </row>
    <row r="567" spans="1:13" ht="45" customHeight="1" x14ac:dyDescent="0.3">
      <c r="A567" s="10" t="str">
        <f>IF($G:$G="",HYPERLINK("#ОГЛАВЛЕНИЕ!A"&amp;MATCH($F:$F,[1]ОГЛАВЛЕНИЕ!$F:$F,),CHAR(187)),"")</f>
        <v/>
      </c>
      <c r="F567" s="6" t="str">
        <f>$B:$B&amp;$C:$C&amp;$D:$D&amp;$E:$E</f>
        <v/>
      </c>
      <c r="G567" s="15" t="s">
        <v>1516</v>
      </c>
      <c r="H567" t="s">
        <v>11</v>
      </c>
      <c r="I567" s="16" t="s">
        <v>1517</v>
      </c>
      <c r="J567" t="s">
        <v>8</v>
      </c>
      <c r="K567" s="13">
        <v>239.41</v>
      </c>
      <c r="L567" s="13">
        <f>IFERROR($K:$K*Курс_€,"")</f>
        <v>22504.54</v>
      </c>
      <c r="M567" s="14" t="s">
        <v>1518</v>
      </c>
    </row>
    <row r="568" spans="1:13" ht="45" customHeight="1" x14ac:dyDescent="0.3">
      <c r="A568" s="10" t="str">
        <f>IF($G:$G="",HYPERLINK("#ОГЛАВЛЕНИЕ!A"&amp;MATCH($F:$F,[1]ОГЛАВЛЕНИЕ!$F:$F,),CHAR(187)),"")</f>
        <v/>
      </c>
      <c r="F568" s="6" t="str">
        <f>$B:$B&amp;$C:$C&amp;$D:$D&amp;$E:$E</f>
        <v/>
      </c>
      <c r="G568" s="15" t="s">
        <v>1519</v>
      </c>
      <c r="H568" t="s">
        <v>11</v>
      </c>
      <c r="I568" s="16" t="s">
        <v>1520</v>
      </c>
      <c r="J568" t="s">
        <v>8</v>
      </c>
      <c r="K568" s="13">
        <v>256.25</v>
      </c>
      <c r="L568" s="13">
        <f>IFERROR($K:$K*Курс_€,"")</f>
        <v>24087.5</v>
      </c>
      <c r="M568" s="14" t="s">
        <v>1521</v>
      </c>
    </row>
    <row r="569" spans="1:13" ht="45" customHeight="1" x14ac:dyDescent="0.3">
      <c r="A569" s="10" t="str">
        <f>IF($G:$G="",HYPERLINK("#ОГЛАВЛЕНИЕ!A"&amp;MATCH($F:$F,[1]ОГЛАВЛЕНИЕ!$F:$F,),CHAR(187)),"")</f>
        <v/>
      </c>
      <c r="F569" s="6" t="str">
        <f>$B:$B&amp;$C:$C&amp;$D:$D&amp;$E:$E</f>
        <v/>
      </c>
      <c r="G569" s="15" t="s">
        <v>1522</v>
      </c>
      <c r="H569" t="s">
        <v>11</v>
      </c>
      <c r="I569" s="16" t="s">
        <v>1523</v>
      </c>
      <c r="J569" t="s">
        <v>8</v>
      </c>
      <c r="K569" s="13">
        <v>1338.6</v>
      </c>
      <c r="L569" s="13">
        <f>IFERROR($K:$K*Курс_€,"")</f>
        <v>125828.4</v>
      </c>
      <c r="M569" s="14" t="s">
        <v>1524</v>
      </c>
    </row>
    <row r="570" spans="1:13" ht="45" customHeight="1" x14ac:dyDescent="0.3">
      <c r="A570" s="10" t="str">
        <f>IF($G:$G="",HYPERLINK("#ОГЛАВЛЕНИЕ!A"&amp;MATCH($F:$F,[1]ОГЛАВЛЕНИЕ!$F:$F,),CHAR(187)),"")</f>
        <v/>
      </c>
      <c r="F570" s="6" t="str">
        <f>$B:$B&amp;$C:$C&amp;$D:$D&amp;$E:$E</f>
        <v/>
      </c>
      <c r="G570" s="15" t="s">
        <v>1525</v>
      </c>
      <c r="H570" t="s">
        <v>11</v>
      </c>
      <c r="I570" s="16" t="s">
        <v>1526</v>
      </c>
      <c r="J570" t="s">
        <v>8</v>
      </c>
      <c r="K570" s="13">
        <v>594.35</v>
      </c>
      <c r="L570" s="13">
        <f>IFERROR($K:$K*Курс_€,"")</f>
        <v>55868.9</v>
      </c>
      <c r="M570" s="14" t="s">
        <v>1527</v>
      </c>
    </row>
    <row r="571" spans="1:13" ht="45" customHeight="1" x14ac:dyDescent="0.3">
      <c r="A571" s="10" t="str">
        <f>IF($G:$G="",HYPERLINK("#ОГЛАВЛЕНИЕ!A"&amp;MATCH($F:$F,[1]ОГЛАВЛЕНИЕ!$F:$F,),CHAR(187)),"")</f>
        <v/>
      </c>
      <c r="C571" s="15"/>
      <c r="F571" s="6" t="str">
        <f>$B:$B&amp;$C:$C&amp;$D:$D&amp;$E:$E</f>
        <v/>
      </c>
      <c r="G571" s="15" t="s">
        <v>1528</v>
      </c>
      <c r="H571" t="s">
        <v>11</v>
      </c>
      <c r="I571" s="16" t="s">
        <v>1529</v>
      </c>
      <c r="J571" t="s">
        <v>8</v>
      </c>
      <c r="K571" s="13">
        <v>758.74</v>
      </c>
      <c r="L571" s="13">
        <f>IFERROR($K:$K*Курс_€,"")</f>
        <v>71321.56</v>
      </c>
      <c r="M571" s="14" t="s">
        <v>1530</v>
      </c>
    </row>
    <row r="572" spans="1:13" ht="45" customHeight="1" x14ac:dyDescent="0.3">
      <c r="A572" s="10" t="str">
        <f>IF($G:$G="",HYPERLINK("#ОГЛАВЛЕНИЕ!A"&amp;MATCH($F:$F,[1]ОГЛАВЛЕНИЕ!$F:$F,),CHAR(187)),"")</f>
        <v/>
      </c>
      <c r="C572" s="15"/>
      <c r="F572" s="6" t="str">
        <f>$B:$B&amp;$C:$C&amp;$D:$D&amp;$E:$E</f>
        <v/>
      </c>
      <c r="G572" s="15" t="s">
        <v>1531</v>
      </c>
      <c r="H572" t="s">
        <v>11</v>
      </c>
      <c r="I572" s="16" t="s">
        <v>1532</v>
      </c>
      <c r="J572" t="s">
        <v>8</v>
      </c>
      <c r="K572" s="13">
        <v>750.32</v>
      </c>
      <c r="L572" s="13">
        <f>IFERROR($K:$K*Курс_€,"")</f>
        <v>70530.080000000002</v>
      </c>
      <c r="M572" s="14" t="s">
        <v>1533</v>
      </c>
    </row>
    <row r="573" spans="1:13" ht="45" customHeight="1" x14ac:dyDescent="0.3">
      <c r="A573" s="10" t="str">
        <f>IF($G:$G="",HYPERLINK("#ОГЛАВЛЕНИЕ!A"&amp;MATCH($F:$F,[1]ОГЛАВЛЕНИЕ!$F:$F,),CHAR(187)),"")</f>
        <v/>
      </c>
      <c r="C573" s="15"/>
      <c r="F573" s="6" t="str">
        <f>$B:$B&amp;$C:$C&amp;$D:$D&amp;$E:$E</f>
        <v/>
      </c>
      <c r="G573" s="15" t="s">
        <v>1534</v>
      </c>
      <c r="H573" t="s">
        <v>11</v>
      </c>
      <c r="I573" s="16" t="s">
        <v>1535</v>
      </c>
      <c r="J573" t="s">
        <v>8</v>
      </c>
      <c r="K573" s="13">
        <v>781.73</v>
      </c>
      <c r="L573" s="13">
        <f>IFERROR($K:$K*Курс_€,"")</f>
        <v>73482.62</v>
      </c>
      <c r="M573" s="14" t="s">
        <v>1536</v>
      </c>
    </row>
    <row r="574" spans="1:13" ht="45" customHeight="1" x14ac:dyDescent="0.3">
      <c r="A574" s="10" t="str">
        <f>IF($G:$G="",HYPERLINK("#ОГЛАВЛЕНИЕ!A"&amp;MATCH($F:$F,[1]ОГЛАВЛЕНИЕ!$F:$F,),CHAR(187)),"")</f>
        <v/>
      </c>
      <c r="C574" s="15"/>
      <c r="F574" s="6" t="str">
        <f>$B:$B&amp;$C:$C&amp;$D:$D&amp;$E:$E</f>
        <v/>
      </c>
      <c r="G574" s="15" t="s">
        <v>1537</v>
      </c>
      <c r="H574" t="s">
        <v>11</v>
      </c>
      <c r="I574" s="16" t="s">
        <v>1538</v>
      </c>
      <c r="J574" t="s">
        <v>8</v>
      </c>
      <c r="K574" s="13">
        <v>858.22</v>
      </c>
      <c r="L574" s="13">
        <f>IFERROR($K:$K*Курс_€,"")</f>
        <v>80672.680000000008</v>
      </c>
      <c r="M574" s="14" t="s">
        <v>1539</v>
      </c>
    </row>
    <row r="575" spans="1:13" ht="45" customHeight="1" x14ac:dyDescent="0.3">
      <c r="A575" s="10" t="str">
        <f>IF($G:$G="",HYPERLINK("#ОГЛАВЛЕНИЕ!A"&amp;MATCH($F:$F,[1]ОГЛАВЛЕНИЕ!$F:$F,),CHAR(187)),"")</f>
        <v/>
      </c>
      <c r="F575" s="6" t="str">
        <f>$B:$B&amp;$C:$C&amp;$D:$D&amp;$E:$E</f>
        <v/>
      </c>
      <c r="G575" s="15" t="s">
        <v>1540</v>
      </c>
      <c r="H575" t="s">
        <v>11</v>
      </c>
      <c r="I575" s="16" t="s">
        <v>1541</v>
      </c>
      <c r="J575" t="s">
        <v>8</v>
      </c>
      <c r="K575" s="13">
        <v>133.63999999999999</v>
      </c>
      <c r="L575" s="13">
        <f>IFERROR($K:$K*Курс_€,"")</f>
        <v>12562.159999999998</v>
      </c>
      <c r="M575" s="14" t="s">
        <v>1542</v>
      </c>
    </row>
    <row r="576" spans="1:13" ht="45" customHeight="1" x14ac:dyDescent="0.3">
      <c r="A576" s="10" t="str">
        <f>IF($G:$G="",HYPERLINK("#ОГЛАВЛЕНИЕ!A"&amp;MATCH($F:$F,[1]ОГЛАВЛЕНИЕ!$F:$F,),CHAR(187)),"")</f>
        <v/>
      </c>
      <c r="F576" s="6" t="str">
        <f>$B:$B&amp;$C:$C&amp;$D:$D&amp;$E:$E</f>
        <v/>
      </c>
      <c r="G576" s="15" t="s">
        <v>1543</v>
      </c>
      <c r="H576" t="s">
        <v>11</v>
      </c>
      <c r="I576" s="16" t="s">
        <v>1544</v>
      </c>
      <c r="J576" t="s">
        <v>8</v>
      </c>
      <c r="K576" s="13">
        <v>197.32</v>
      </c>
      <c r="L576" s="13">
        <f>IFERROR($K:$K*Курс_€,"")</f>
        <v>18548.079999999998</v>
      </c>
      <c r="M576" s="14" t="s">
        <v>1545</v>
      </c>
    </row>
    <row r="577" spans="1:13" ht="45" customHeight="1" x14ac:dyDescent="0.3">
      <c r="A577" s="10" t="str">
        <f>IF($G:$G="",HYPERLINK("#ОГЛАВЛЕНИЕ!A"&amp;MATCH($F:$F,[1]ОГЛАВЛЕНИЕ!$F:$F,),CHAR(187)),"")</f>
        <v/>
      </c>
      <c r="F577" s="6" t="str">
        <f>$B:$B&amp;$C:$C&amp;$D:$D&amp;$E:$E</f>
        <v/>
      </c>
      <c r="G577" s="15" t="s">
        <v>1546</v>
      </c>
      <c r="H577" t="s">
        <v>11</v>
      </c>
      <c r="I577" s="16" t="s">
        <v>1547</v>
      </c>
      <c r="J577" t="s">
        <v>8</v>
      </c>
      <c r="K577" s="13">
        <v>215.71</v>
      </c>
      <c r="L577" s="13">
        <f>IFERROR($K:$K*Курс_€,"")</f>
        <v>20276.740000000002</v>
      </c>
      <c r="M577" s="14" t="s">
        <v>1548</v>
      </c>
    </row>
    <row r="578" spans="1:13" ht="45" customHeight="1" x14ac:dyDescent="0.3">
      <c r="A578" s="10" t="str">
        <f>IF($G:$G="",HYPERLINK("#ОГЛАВЛЕНИЕ!A"&amp;MATCH($F:$F,[1]ОГЛАВЛЕНИЕ!$F:$F,),CHAR(187)),"")</f>
        <v/>
      </c>
      <c r="C578" s="15"/>
      <c r="F578" s="6" t="str">
        <f>$B:$B&amp;$C:$C&amp;$D:$D&amp;$E:$E</f>
        <v/>
      </c>
      <c r="G578" s="15" t="s">
        <v>1549</v>
      </c>
      <c r="H578" t="s">
        <v>11</v>
      </c>
      <c r="I578" s="16" t="s">
        <v>1550</v>
      </c>
      <c r="J578" t="s">
        <v>8</v>
      </c>
      <c r="K578" s="13">
        <v>239.41</v>
      </c>
      <c r="L578" s="13">
        <f>IFERROR($K:$K*Курс_€,"")</f>
        <v>22504.54</v>
      </c>
      <c r="M578" s="14" t="s">
        <v>1551</v>
      </c>
    </row>
    <row r="579" spans="1:13" ht="45" customHeight="1" x14ac:dyDescent="0.3">
      <c r="A579" s="10" t="str">
        <f>IF($G:$G="",HYPERLINK("#ОГЛАВЛЕНИЕ!A"&amp;MATCH($F:$F,[1]ОГЛАВЛЕНИЕ!$F:$F,),CHAR(187)),"")</f>
        <v/>
      </c>
      <c r="F579" s="6" t="str">
        <f>$B:$B&amp;$C:$C&amp;$D:$D&amp;$E:$E</f>
        <v/>
      </c>
      <c r="G579" s="15" t="s">
        <v>1552</v>
      </c>
      <c r="H579" t="s">
        <v>11</v>
      </c>
      <c r="I579" s="16" t="s">
        <v>1553</v>
      </c>
      <c r="J579" t="s">
        <v>8</v>
      </c>
      <c r="K579" s="13">
        <v>37.85</v>
      </c>
      <c r="L579" s="13">
        <f>IFERROR($K:$K*Курс_€,"")</f>
        <v>3557.9</v>
      </c>
      <c r="M579" s="14" t="s">
        <v>1554</v>
      </c>
    </row>
    <row r="580" spans="1:13" ht="45" customHeight="1" x14ac:dyDescent="0.3">
      <c r="A580" s="10" t="str">
        <f>IF($G:$G="",HYPERLINK("#ОГЛАВЛЕНИЕ!A"&amp;MATCH($F:$F,[1]ОГЛАВЛЕНИЕ!$F:$F,),CHAR(187)),"")</f>
        <v/>
      </c>
      <c r="F580" s="6" t="str">
        <f>$B:$B&amp;$C:$C&amp;$D:$D&amp;$E:$E</f>
        <v/>
      </c>
      <c r="G580" s="15" t="s">
        <v>1555</v>
      </c>
      <c r="H580" t="s">
        <v>11</v>
      </c>
      <c r="I580" s="16" t="s">
        <v>1556</v>
      </c>
      <c r="J580" t="s">
        <v>8</v>
      </c>
      <c r="K580" s="13">
        <v>265.39999999999998</v>
      </c>
      <c r="L580" s="13">
        <f>IFERROR($K:$K*Курс_€,"")</f>
        <v>24947.599999999999</v>
      </c>
      <c r="M580" s="14" t="s">
        <v>1557</v>
      </c>
    </row>
    <row r="581" spans="1:13" ht="45" customHeight="1" x14ac:dyDescent="0.3">
      <c r="A581" s="10" t="str">
        <f>IF($G:$G="",HYPERLINK("#ОГЛАВЛЕНИЕ!A"&amp;MATCH($F:$F,[1]ОГЛАВЛЕНИЕ!$F:$F,),CHAR(187)),"")</f>
        <v/>
      </c>
      <c r="F581" s="6" t="str">
        <f>$B:$B&amp;$C:$C&amp;$D:$D&amp;$E:$E</f>
        <v/>
      </c>
      <c r="G581" s="15" t="s">
        <v>1558</v>
      </c>
      <c r="H581" t="s">
        <v>11</v>
      </c>
      <c r="I581" s="16" t="s">
        <v>1559</v>
      </c>
      <c r="J581" t="s">
        <v>8</v>
      </c>
      <c r="K581" s="13">
        <v>252.46</v>
      </c>
      <c r="L581" s="13">
        <f>IFERROR($K:$K*Курс_€,"")</f>
        <v>23731.24</v>
      </c>
      <c r="M581" s="14" t="s">
        <v>1560</v>
      </c>
    </row>
    <row r="582" spans="1:13" ht="45" customHeight="1" x14ac:dyDescent="0.3">
      <c r="A582" s="10" t="str">
        <f>IF($G:$G="",HYPERLINK("#ОГЛАВЛЕНИЕ!A"&amp;MATCH($F:$F,[1]ОГЛАВЛЕНИЕ!$F:$F,),CHAR(187)),"")</f>
        <v/>
      </c>
      <c r="F582" s="6" t="str">
        <f>$B:$B&amp;$C:$C&amp;$D:$D&amp;$E:$E</f>
        <v/>
      </c>
      <c r="G582" s="15" t="s">
        <v>1561</v>
      </c>
      <c r="H582" t="s">
        <v>11</v>
      </c>
      <c r="I582" s="16" t="s">
        <v>1562</v>
      </c>
      <c r="J582" t="s">
        <v>8</v>
      </c>
      <c r="K582" s="13">
        <v>1506.89</v>
      </c>
      <c r="L582" s="13">
        <f>IFERROR($K:$K*Курс_€,"")</f>
        <v>141647.66</v>
      </c>
      <c r="M582" s="14" t="s">
        <v>1563</v>
      </c>
    </row>
    <row r="583" spans="1:13" ht="45" customHeight="1" x14ac:dyDescent="0.3">
      <c r="A583" s="10" t="str">
        <f>IF($G:$G="",HYPERLINK("#ОГЛАВЛЕНИЕ!A"&amp;MATCH($F:$F,[1]ОГЛАВЛЕНИЕ!$F:$F,),CHAR(187)),"")</f>
        <v/>
      </c>
      <c r="F583" s="6" t="str">
        <f>$B:$B&amp;$C:$C&amp;$D:$D&amp;$E:$E</f>
        <v/>
      </c>
      <c r="G583" s="15" t="s">
        <v>1564</v>
      </c>
      <c r="H583" t="s">
        <v>11</v>
      </c>
      <c r="I583" s="16" t="s">
        <v>1565</v>
      </c>
      <c r="J583" t="s">
        <v>8</v>
      </c>
      <c r="K583" s="13">
        <v>13.6</v>
      </c>
      <c r="L583" s="13">
        <f>IFERROR($K:$K*Курс_€,"")</f>
        <v>1278.3999999999999</v>
      </c>
      <c r="M583" s="14" t="s">
        <v>1566</v>
      </c>
    </row>
    <row r="584" spans="1:13" ht="45" customHeight="1" x14ac:dyDescent="0.3">
      <c r="A584" s="10" t="str">
        <f>IF($G:$G="",HYPERLINK("#ОГЛАВЛЕНИЕ!A"&amp;MATCH($F:$F,[1]ОГЛАВЛЕНИЕ!$F:$F,),CHAR(187)),"")</f>
        <v/>
      </c>
      <c r="F584" s="6" t="str">
        <f>$B:$B&amp;$C:$C&amp;$D:$D&amp;$E:$E</f>
        <v/>
      </c>
      <c r="G584" s="15" t="s">
        <v>1567</v>
      </c>
      <c r="H584" t="s">
        <v>11</v>
      </c>
      <c r="I584" s="16" t="s">
        <v>1568</v>
      </c>
      <c r="J584" t="s">
        <v>8</v>
      </c>
      <c r="K584" s="13">
        <v>118.97</v>
      </c>
      <c r="L584" s="13">
        <f>IFERROR($K:$K*Курс_€,"")</f>
        <v>11183.18</v>
      </c>
      <c r="M584" s="14" t="s">
        <v>1569</v>
      </c>
    </row>
    <row r="585" spans="1:13" ht="45" customHeight="1" x14ac:dyDescent="0.3">
      <c r="A585" s="10" t="str">
        <f>IF($G:$G="",HYPERLINK("#ОГЛАВЛЕНИЕ!A"&amp;MATCH($F:$F,[1]ОГЛАВЛЕНИЕ!$F:$F,),CHAR(187)),"")</f>
        <v/>
      </c>
      <c r="F585" s="6" t="str">
        <f>$B:$B&amp;$C:$C&amp;$D:$D&amp;$E:$E</f>
        <v/>
      </c>
      <c r="G585" s="15" t="s">
        <v>1570</v>
      </c>
      <c r="H585" t="s">
        <v>11</v>
      </c>
      <c r="I585" s="16" t="s">
        <v>1571</v>
      </c>
      <c r="J585" t="s">
        <v>8</v>
      </c>
      <c r="K585" s="13">
        <v>215.34</v>
      </c>
      <c r="L585" s="13">
        <f>IFERROR($K:$K*Курс_€,"")</f>
        <v>20241.96</v>
      </c>
      <c r="M585" s="14" t="s">
        <v>1572</v>
      </c>
    </row>
    <row r="586" spans="1:13" ht="45" customHeight="1" x14ac:dyDescent="0.3">
      <c r="A586" s="10" t="str">
        <f>IF($G:$G="",HYPERLINK("#ОГЛАВЛЕНИЕ!A"&amp;MATCH($F:$F,[1]ОГЛАВЛЕНИЕ!$F:$F,),CHAR(187)),"")</f>
        <v/>
      </c>
      <c r="F586" s="6" t="str">
        <f>$B:$B&amp;$C:$C&amp;$D:$D&amp;$E:$E</f>
        <v/>
      </c>
      <c r="G586" s="15" t="s">
        <v>1573</v>
      </c>
      <c r="H586" t="s">
        <v>11</v>
      </c>
      <c r="I586" s="16" t="s">
        <v>1574</v>
      </c>
      <c r="J586" t="s">
        <v>8</v>
      </c>
      <c r="K586" s="13">
        <v>174.06</v>
      </c>
      <c r="L586" s="13">
        <f>IFERROR($K:$K*Курс_€,"")</f>
        <v>16361.64</v>
      </c>
      <c r="M586" s="14" t="s">
        <v>1575</v>
      </c>
    </row>
    <row r="587" spans="1:13" ht="45" customHeight="1" x14ac:dyDescent="0.3">
      <c r="A587" s="10" t="str">
        <f>IF($G:$G="",HYPERLINK("#ОГЛАВЛЕНИЕ!A"&amp;MATCH($F:$F,[1]ОГЛАВЛЕНИЕ!$F:$F,),CHAR(187)),"")</f>
        <v/>
      </c>
      <c r="F587" s="6" t="str">
        <f>$B:$B&amp;$C:$C&amp;$D:$D&amp;$E:$E</f>
        <v/>
      </c>
      <c r="G587" s="15" t="s">
        <v>1576</v>
      </c>
      <c r="H587" t="s">
        <v>11</v>
      </c>
      <c r="I587" s="16" t="s">
        <v>1577</v>
      </c>
      <c r="J587" t="s">
        <v>8</v>
      </c>
      <c r="K587" s="13">
        <v>215.34</v>
      </c>
      <c r="L587" s="13">
        <f>IFERROR($K:$K*Курс_€,"")</f>
        <v>20241.96</v>
      </c>
      <c r="M587" s="14" t="s">
        <v>1578</v>
      </c>
    </row>
    <row r="588" spans="1:13" ht="45" customHeight="1" x14ac:dyDescent="0.3">
      <c r="A588" s="10" t="str">
        <f>IF($G:$G="",HYPERLINK("#ОГЛАВЛЕНИЕ!A"&amp;MATCH($F:$F,[1]ОГЛАВЛЕНИЕ!$F:$F,),CHAR(187)),"")</f>
        <v/>
      </c>
      <c r="F588" s="6" t="str">
        <f>$B:$B&amp;$C:$C&amp;$D:$D&amp;$E:$E</f>
        <v/>
      </c>
      <c r="G588" s="15" t="s">
        <v>1579</v>
      </c>
      <c r="H588" t="s">
        <v>11</v>
      </c>
      <c r="I588" s="16" t="s">
        <v>1580</v>
      </c>
      <c r="J588" t="s">
        <v>8</v>
      </c>
      <c r="K588" s="13">
        <v>1135.6199999999999</v>
      </c>
      <c r="L588" s="13">
        <f>IFERROR($K:$K*Курс_€,"")</f>
        <v>106748.27999999998</v>
      </c>
      <c r="M588" s="14" t="s">
        <v>1581</v>
      </c>
    </row>
    <row r="589" spans="1:13" ht="45" customHeight="1" x14ac:dyDescent="0.3">
      <c r="A589" s="10" t="str">
        <f>IF($G:$G="",HYPERLINK("#ОГЛАВЛЕНИЕ!A"&amp;MATCH($F:$F,[1]ОГЛАВЛЕНИЕ!$F:$F,),CHAR(187)),"")</f>
        <v/>
      </c>
      <c r="F589" s="6" t="str">
        <f>$B:$B&amp;$C:$C&amp;$D:$D&amp;$E:$E</f>
        <v/>
      </c>
      <c r="G589" s="15" t="s">
        <v>1582</v>
      </c>
      <c r="H589" t="s">
        <v>11</v>
      </c>
      <c r="I589" s="16" t="s">
        <v>1583</v>
      </c>
      <c r="J589" t="s">
        <v>8</v>
      </c>
      <c r="K589" s="13">
        <v>113.32</v>
      </c>
      <c r="L589" s="13">
        <f>IFERROR($K:$K*Курс_€,"")</f>
        <v>10652.08</v>
      </c>
      <c r="M589" s="14" t="s">
        <v>1584</v>
      </c>
    </row>
    <row r="590" spans="1:13" ht="45" customHeight="1" x14ac:dyDescent="0.3">
      <c r="A590" s="10" t="str">
        <f>IF($G:$G="",HYPERLINK("#ОГЛАВЛЕНИЕ!A"&amp;MATCH($F:$F,[1]ОГЛАВЛЕНИЕ!$F:$F,),CHAR(187)),"")</f>
        <v/>
      </c>
      <c r="F590" s="6" t="str">
        <f>$B:$B&amp;$C:$C&amp;$D:$D&amp;$E:$E</f>
        <v/>
      </c>
      <c r="G590" s="15" t="s">
        <v>1585</v>
      </c>
      <c r="H590" t="s">
        <v>11</v>
      </c>
      <c r="I590" s="16" t="s">
        <v>1586</v>
      </c>
      <c r="J590" t="s">
        <v>8</v>
      </c>
      <c r="K590" s="13">
        <v>74.81</v>
      </c>
      <c r="L590" s="13">
        <f>IFERROR($K:$K*Курс_€,"")</f>
        <v>7032.14</v>
      </c>
      <c r="M590" s="14" t="s">
        <v>1587</v>
      </c>
    </row>
    <row r="591" spans="1:13" ht="45" customHeight="1" x14ac:dyDescent="0.3">
      <c r="A591" s="10" t="str">
        <f>IF($G:$G="",HYPERLINK("#ОГЛАВЛЕНИЕ!A"&amp;MATCH($F:$F,[1]ОГЛАВЛЕНИЕ!$F:$F,),CHAR(187)),"")</f>
        <v/>
      </c>
      <c r="F591" s="6" t="str">
        <f>$B:$B&amp;$C:$C&amp;$D:$D&amp;$E:$E</f>
        <v/>
      </c>
      <c r="G591" s="15" t="s">
        <v>1588</v>
      </c>
      <c r="H591" t="s">
        <v>11</v>
      </c>
      <c r="I591" s="16" t="s">
        <v>1589</v>
      </c>
      <c r="J591" t="s">
        <v>8</v>
      </c>
      <c r="K591" s="13">
        <v>437.1</v>
      </c>
      <c r="L591" s="13">
        <f>IFERROR($K:$K*Курс_€,"")</f>
        <v>41087.4</v>
      </c>
      <c r="M591" s="14" t="s">
        <v>1590</v>
      </c>
    </row>
    <row r="592" spans="1:13" ht="45" customHeight="1" x14ac:dyDescent="0.3">
      <c r="A592" s="10" t="str">
        <f>IF($G:$G="",HYPERLINK("#ОГЛАВЛЕНИЕ!A"&amp;MATCH($F:$F,[1]ОГЛАВЛЕНИЕ!$F:$F,),CHAR(187)),"")</f>
        <v/>
      </c>
      <c r="F592" s="6" t="str">
        <f>$B:$B&amp;$C:$C&amp;$D:$D&amp;$E:$E</f>
        <v/>
      </c>
      <c r="G592" s="15" t="s">
        <v>1591</v>
      </c>
      <c r="H592" t="s">
        <v>11</v>
      </c>
      <c r="I592" s="16" t="s">
        <v>1592</v>
      </c>
      <c r="J592" t="s">
        <v>8</v>
      </c>
      <c r="K592" s="13">
        <v>1427.03</v>
      </c>
      <c r="L592" s="13">
        <f>IFERROR($K:$K*Курс_€,"")</f>
        <v>134140.82</v>
      </c>
      <c r="M592" s="14" t="s">
        <v>1593</v>
      </c>
    </row>
    <row r="593" spans="1:13" ht="45" customHeight="1" x14ac:dyDescent="0.3">
      <c r="A593" s="10" t="str">
        <f>IF($G:$G="",HYPERLINK("#ОГЛАВЛЕНИЕ!A"&amp;MATCH($F:$F,[1]ОГЛАВЛЕНИЕ!$F:$F,),CHAR(187)),"")</f>
        <v/>
      </c>
      <c r="F593" s="6" t="str">
        <f>$B:$B&amp;$C:$C&amp;$D:$D&amp;$E:$E</f>
        <v/>
      </c>
      <c r="G593" s="15" t="s">
        <v>1594</v>
      </c>
      <c r="H593" t="s">
        <v>11</v>
      </c>
      <c r="I593" s="16" t="s">
        <v>1595</v>
      </c>
      <c r="J593" t="s">
        <v>8</v>
      </c>
      <c r="K593" s="13">
        <v>438.74</v>
      </c>
      <c r="L593" s="13">
        <f>IFERROR($K:$K*Курс_€,"")</f>
        <v>41241.56</v>
      </c>
      <c r="M593" s="14" t="s">
        <v>1596</v>
      </c>
    </row>
    <row r="594" spans="1:13" ht="45" customHeight="1" x14ac:dyDescent="0.3">
      <c r="A594" s="10" t="str">
        <f>IF($G:$G="",HYPERLINK("#ОГЛАВЛЕНИЕ!A"&amp;MATCH($F:$F,[1]ОГЛАВЛЕНИЕ!$F:$F,),CHAR(187)),"")</f>
        <v/>
      </c>
      <c r="F594" s="6" t="str">
        <f>$B:$B&amp;$C:$C&amp;$D:$D&amp;$E:$E</f>
        <v/>
      </c>
      <c r="G594" s="15" t="s">
        <v>1597</v>
      </c>
      <c r="H594" t="s">
        <v>11</v>
      </c>
      <c r="I594" s="16" t="s">
        <v>1598</v>
      </c>
      <c r="J594" t="s">
        <v>8</v>
      </c>
      <c r="K594" s="13">
        <v>603.02</v>
      </c>
      <c r="L594" s="13">
        <f>IFERROR($K:$K*Курс_€,"")</f>
        <v>56683.88</v>
      </c>
      <c r="M594" s="14" t="s">
        <v>1599</v>
      </c>
    </row>
    <row r="595" spans="1:13" ht="45" customHeight="1" x14ac:dyDescent="0.3">
      <c r="A595" s="10" t="str">
        <f>IF($G:$G="",HYPERLINK("#ОГЛАВЛЕНИЕ!A"&amp;MATCH($F:$F,[1]ОГЛАВЛЕНИЕ!$F:$F,),CHAR(187)),"")</f>
        <v/>
      </c>
      <c r="F595" s="6" t="str">
        <f>$B:$B&amp;$C:$C&amp;$D:$D&amp;$E:$E</f>
        <v/>
      </c>
      <c r="G595" s="15" t="s">
        <v>1600</v>
      </c>
      <c r="H595" t="s">
        <v>11</v>
      </c>
      <c r="I595" s="16" t="s">
        <v>1601</v>
      </c>
      <c r="J595" t="s">
        <v>8</v>
      </c>
      <c r="K595" s="13">
        <v>378</v>
      </c>
      <c r="L595" s="13">
        <f>IFERROR($K:$K*Курс_€,"")</f>
        <v>35532</v>
      </c>
      <c r="M595" s="14" t="s">
        <v>1602</v>
      </c>
    </row>
    <row r="596" spans="1:13" ht="45" customHeight="1" x14ac:dyDescent="0.3">
      <c r="A596" s="10" t="str">
        <f>IF($G:$G="",HYPERLINK("#ОГЛАВЛЕНИЕ!A"&amp;MATCH($F:$F,[1]ОГЛАВЛЕНИЕ!$F:$F,),CHAR(187)),"")</f>
        <v/>
      </c>
      <c r="F596" s="6" t="str">
        <f>$B:$B&amp;$C:$C&amp;$D:$D&amp;$E:$E</f>
        <v/>
      </c>
      <c r="G596" s="15" t="s">
        <v>1603</v>
      </c>
      <c r="H596" t="s">
        <v>11</v>
      </c>
      <c r="I596" s="16" t="s">
        <v>1604</v>
      </c>
      <c r="J596" t="s">
        <v>8</v>
      </c>
      <c r="K596" s="13">
        <v>71.2</v>
      </c>
      <c r="L596" s="13">
        <f>IFERROR($K:$K*Курс_€,"")</f>
        <v>6692.8</v>
      </c>
      <c r="M596" s="14" t="s">
        <v>1605</v>
      </c>
    </row>
    <row r="597" spans="1:13" ht="45" customHeight="1" x14ac:dyDescent="0.3">
      <c r="A597" s="10" t="str">
        <f>IF($G:$G="",HYPERLINK("#ОГЛАВЛЕНИЕ!A"&amp;MATCH($F:$F,[1]ОГЛАВЛЕНИЕ!$F:$F,),CHAR(187)),"")</f>
        <v/>
      </c>
      <c r="F597" s="6" t="str">
        <f>$B:$B&amp;$C:$C&amp;$D:$D&amp;$E:$E</f>
        <v/>
      </c>
      <c r="G597" s="15" t="s">
        <v>1606</v>
      </c>
      <c r="H597" t="s">
        <v>11</v>
      </c>
      <c r="I597" s="16" t="s">
        <v>1589</v>
      </c>
      <c r="J597" t="s">
        <v>8</v>
      </c>
      <c r="K597" s="13">
        <v>532.6</v>
      </c>
      <c r="L597" s="13">
        <f>IFERROR($K:$K*Курс_€,"")</f>
        <v>50064.4</v>
      </c>
      <c r="M597" s="14" t="s">
        <v>1607</v>
      </c>
    </row>
    <row r="598" spans="1:13" ht="45" customHeight="1" x14ac:dyDescent="0.3">
      <c r="A598" s="10" t="str">
        <f>IF($G:$G="",HYPERLINK("#ОГЛАВЛЕНИЕ!A"&amp;MATCH($F:$F,[1]ОГЛАВЛЕНИЕ!$F:$F,),CHAR(187)),"")</f>
        <v/>
      </c>
      <c r="F598" s="6" t="str">
        <f>$B:$B&amp;$C:$C&amp;$D:$D&amp;$E:$E</f>
        <v/>
      </c>
      <c r="G598" s="15" t="s">
        <v>1608</v>
      </c>
      <c r="H598" t="s">
        <v>11</v>
      </c>
      <c r="I598" s="16" t="s">
        <v>1609</v>
      </c>
      <c r="J598" t="s">
        <v>8</v>
      </c>
      <c r="K598" s="13">
        <v>1232.77</v>
      </c>
      <c r="L598" s="13">
        <f>IFERROR($K:$K*Курс_€,"")</f>
        <v>115880.38</v>
      </c>
      <c r="M598" s="14" t="s">
        <v>1610</v>
      </c>
    </row>
    <row r="599" spans="1:13" ht="45" customHeight="1" x14ac:dyDescent="0.3">
      <c r="A599" s="10" t="str">
        <f>IF($G:$G="",HYPERLINK("#ОГЛАВЛЕНИЕ!A"&amp;MATCH($F:$F,[1]ОГЛАВЛЕНИЕ!$F:$F,),CHAR(187)),"")</f>
        <v/>
      </c>
      <c r="F599" s="6" t="str">
        <f>$B:$B&amp;$C:$C&amp;$D:$D&amp;$E:$E</f>
        <v/>
      </c>
      <c r="G599" s="15" t="s">
        <v>1611</v>
      </c>
      <c r="H599" t="s">
        <v>11</v>
      </c>
      <c r="I599" s="16" t="s">
        <v>1612</v>
      </c>
      <c r="J599" t="s">
        <v>8</v>
      </c>
      <c r="K599" s="13">
        <v>45.31</v>
      </c>
      <c r="L599" s="13">
        <f>IFERROR($K:$K*Курс_€,"")</f>
        <v>4259.1400000000003</v>
      </c>
      <c r="M599" s="14" t="s">
        <v>1613</v>
      </c>
    </row>
    <row r="600" spans="1:13" ht="45" customHeight="1" x14ac:dyDescent="0.3">
      <c r="A600" s="10" t="str">
        <f>IF($G:$G="",HYPERLINK("#ОГЛАВЛЕНИЕ!A"&amp;MATCH($F:$F,[1]ОГЛАВЛЕНИЕ!$F:$F,),CHAR(187)),"")</f>
        <v/>
      </c>
      <c r="F600" s="6" t="str">
        <f>$B:$B&amp;$C:$C&amp;$D:$D&amp;$E:$E</f>
        <v/>
      </c>
      <c r="G600" s="15" t="s">
        <v>1614</v>
      </c>
      <c r="H600" t="s">
        <v>11</v>
      </c>
      <c r="I600" s="16" t="s">
        <v>1615</v>
      </c>
      <c r="J600" t="s">
        <v>8</v>
      </c>
      <c r="K600" s="13">
        <v>195.04</v>
      </c>
      <c r="L600" s="13">
        <f>IFERROR($K:$K*Курс_€,"")</f>
        <v>18333.759999999998</v>
      </c>
      <c r="M600" s="14" t="s">
        <v>1616</v>
      </c>
    </row>
    <row r="601" spans="1:13" ht="45" customHeight="1" x14ac:dyDescent="0.3">
      <c r="A601" s="10" t="str">
        <f>IF($G:$G="",HYPERLINK("#ОГЛАВЛЕНИЕ!A"&amp;MATCH($F:$F,[1]ОГЛАВЛЕНИЕ!$F:$F,),CHAR(187)),"")</f>
        <v/>
      </c>
      <c r="F601" s="6" t="str">
        <f>$B:$B&amp;$C:$C&amp;$D:$D&amp;$E:$E</f>
        <v/>
      </c>
      <c r="G601" s="15" t="s">
        <v>1617</v>
      </c>
      <c r="H601" t="s">
        <v>11</v>
      </c>
      <c r="I601" s="16" t="s">
        <v>1618</v>
      </c>
      <c r="J601" t="s">
        <v>8</v>
      </c>
      <c r="K601" s="13">
        <v>76.69</v>
      </c>
      <c r="L601" s="13">
        <f>IFERROR($K:$K*Курс_€,"")</f>
        <v>7208.86</v>
      </c>
      <c r="M601" s="14" t="s">
        <v>1619</v>
      </c>
    </row>
    <row r="602" spans="1:13" ht="45" customHeight="1" x14ac:dyDescent="0.3">
      <c r="A602" s="10" t="str">
        <f>IF($G:$G="",HYPERLINK("#ОГЛАВЛЕНИЕ!A"&amp;MATCH($F:$F,[1]ОГЛАВЛЕНИЕ!$F:$F,),CHAR(187)),"")</f>
        <v/>
      </c>
      <c r="F602" s="6" t="str">
        <f>$B:$B&amp;$C:$C&amp;$D:$D&amp;$E:$E</f>
        <v/>
      </c>
      <c r="G602" s="15" t="s">
        <v>1620</v>
      </c>
      <c r="H602" t="s">
        <v>11</v>
      </c>
      <c r="I602" s="16" t="s">
        <v>1621</v>
      </c>
      <c r="J602" t="s">
        <v>8</v>
      </c>
      <c r="K602" s="13">
        <v>641.04</v>
      </c>
      <c r="L602" s="13">
        <f>IFERROR($K:$K*Курс_€,"")</f>
        <v>60257.759999999995</v>
      </c>
      <c r="M602" s="14" t="s">
        <v>1622</v>
      </c>
    </row>
    <row r="603" spans="1:13" ht="45" customHeight="1" x14ac:dyDescent="0.3">
      <c r="A603" s="10" t="str">
        <f>IF($G:$G="",HYPERLINK("#ОГЛАВЛЕНИЕ!A"&amp;MATCH($F:$F,[1]ОГЛАВЛЕНИЕ!$F:$F,),CHAR(187)),"")</f>
        <v/>
      </c>
      <c r="F603" s="6" t="str">
        <f>$B:$B&amp;$C:$C&amp;$D:$D&amp;$E:$E</f>
        <v/>
      </c>
      <c r="G603" s="15" t="s">
        <v>1623</v>
      </c>
      <c r="H603" t="s">
        <v>11</v>
      </c>
      <c r="I603" s="16" t="s">
        <v>1624</v>
      </c>
      <c r="J603" t="s">
        <v>8</v>
      </c>
      <c r="K603" s="13">
        <v>112.32</v>
      </c>
      <c r="L603" s="13">
        <f>IFERROR($K:$K*Курс_€,"")</f>
        <v>10558.08</v>
      </c>
      <c r="M603" s="14" t="s">
        <v>1625</v>
      </c>
    </row>
    <row r="604" spans="1:13" ht="45" customHeight="1" x14ac:dyDescent="0.3">
      <c r="A604" s="10" t="str">
        <f>IF($G:$G="",HYPERLINK("#ОГЛАВЛЕНИЕ!A"&amp;MATCH($F:$F,[1]ОГЛАВЛЕНИЕ!$F:$F,),CHAR(187)),"")</f>
        <v/>
      </c>
      <c r="F604" s="6" t="str">
        <f>$B:$B&amp;$C:$C&amp;$D:$D&amp;$E:$E</f>
        <v/>
      </c>
      <c r="G604" s="15" t="s">
        <v>1626</v>
      </c>
      <c r="H604" t="s">
        <v>11</v>
      </c>
      <c r="I604" s="16" t="s">
        <v>1604</v>
      </c>
      <c r="J604" t="s">
        <v>8</v>
      </c>
      <c r="K604" s="13">
        <v>82.33</v>
      </c>
      <c r="L604" s="13">
        <f>IFERROR($K:$K*Курс_€,"")</f>
        <v>7739.0199999999995</v>
      </c>
      <c r="M604" s="14" t="s">
        <v>1627</v>
      </c>
    </row>
    <row r="605" spans="1:13" ht="45" customHeight="1" x14ac:dyDescent="0.3">
      <c r="A605" s="10" t="str">
        <f>IF($G:$G="",HYPERLINK("#ОГЛАВЛЕНИЕ!A"&amp;MATCH($F:$F,[1]ОГЛАВЛЕНИЕ!$F:$F,),CHAR(187)),"")</f>
        <v/>
      </c>
      <c r="F605" s="6" t="str">
        <f>$B:$B&amp;$C:$C&amp;$D:$D&amp;$E:$E</f>
        <v/>
      </c>
      <c r="G605" s="15" t="s">
        <v>1628</v>
      </c>
      <c r="H605" t="s">
        <v>11</v>
      </c>
      <c r="I605" s="16" t="s">
        <v>1629</v>
      </c>
      <c r="J605" t="s">
        <v>8</v>
      </c>
      <c r="K605" s="13">
        <v>424.93</v>
      </c>
      <c r="L605" s="13">
        <f>IFERROR($K:$K*Курс_€,"")</f>
        <v>39943.42</v>
      </c>
      <c r="M605" s="14" t="s">
        <v>1630</v>
      </c>
    </row>
    <row r="606" spans="1:13" ht="45" customHeight="1" x14ac:dyDescent="0.3">
      <c r="A606" s="10" t="str">
        <f>IF($G:$G="",HYPERLINK("#ОГЛАВЛЕНИЕ!A"&amp;MATCH($F:$F,[1]ОГЛАВЛЕНИЕ!$F:$F,),CHAR(187)),"")</f>
        <v/>
      </c>
      <c r="F606" s="6" t="str">
        <f>$B:$B&amp;$C:$C&amp;$D:$D&amp;$E:$E</f>
        <v/>
      </c>
      <c r="G606" s="15" t="s">
        <v>1631</v>
      </c>
      <c r="H606" t="s">
        <v>11</v>
      </c>
      <c r="I606" s="16" t="s">
        <v>1632</v>
      </c>
      <c r="J606" t="s">
        <v>8</v>
      </c>
      <c r="K606" s="13">
        <v>667.77</v>
      </c>
      <c r="L606" s="13">
        <f>IFERROR($K:$K*Курс_€,"")</f>
        <v>62770.38</v>
      </c>
      <c r="M606" s="14" t="s">
        <v>1633</v>
      </c>
    </row>
    <row r="607" spans="1:13" ht="45" customHeight="1" x14ac:dyDescent="0.3">
      <c r="A607" s="10" t="str">
        <f>IF($G:$G="",HYPERLINK("#ОГЛАВЛЕНИЕ!A"&amp;MATCH($F:$F,[1]ОГЛАВЛЕНИЕ!$F:$F,),CHAR(187)),"")</f>
        <v/>
      </c>
      <c r="F607" s="6" t="str">
        <f>$B:$B&amp;$C:$C&amp;$D:$D&amp;$E:$E</f>
        <v/>
      </c>
      <c r="G607" s="15" t="s">
        <v>1634</v>
      </c>
      <c r="H607" t="s">
        <v>11</v>
      </c>
      <c r="I607" s="16" t="s">
        <v>1595</v>
      </c>
      <c r="J607" t="s">
        <v>8</v>
      </c>
      <c r="K607" s="13">
        <v>341.6</v>
      </c>
      <c r="L607" s="13">
        <f>IFERROR($K:$K*Курс_€,"")</f>
        <v>32110.400000000001</v>
      </c>
      <c r="M607" s="14" t="s">
        <v>1635</v>
      </c>
    </row>
    <row r="608" spans="1:13" ht="45" customHeight="1" x14ac:dyDescent="0.3">
      <c r="A608" s="10" t="str">
        <f>IF($G:$G="",HYPERLINK("#ОГЛАВЛЕНИЕ!A"&amp;MATCH($F:$F,[1]ОГЛАВЛЕНИЕ!$F:$F,),CHAR(187)),"")</f>
        <v/>
      </c>
      <c r="F608" s="6" t="str">
        <f>$B:$B&amp;$C:$C&amp;$D:$D&amp;$E:$E</f>
        <v/>
      </c>
      <c r="G608" s="15" t="s">
        <v>1636</v>
      </c>
      <c r="H608" t="s">
        <v>11</v>
      </c>
      <c r="I608" s="16" t="s">
        <v>1637</v>
      </c>
      <c r="J608" t="s">
        <v>8</v>
      </c>
      <c r="K608" s="13">
        <v>658.86</v>
      </c>
      <c r="L608" s="13">
        <f>IFERROR($K:$K*Курс_€,"")</f>
        <v>61932.840000000004</v>
      </c>
      <c r="M608" s="14" t="s">
        <v>1638</v>
      </c>
    </row>
    <row r="609" spans="1:13" ht="45" customHeight="1" x14ac:dyDescent="0.3">
      <c r="A609" s="10" t="str">
        <f>IF($G:$G="",HYPERLINK("#ОГЛАВЛЕНИЕ!A"&amp;MATCH($F:$F,[1]ОГЛАВЛЕНИЕ!$F:$F,),CHAR(187)),"")</f>
        <v/>
      </c>
      <c r="F609" s="6" t="str">
        <f>$B:$B&amp;$C:$C&amp;$D:$D&amp;$E:$E</f>
        <v/>
      </c>
      <c r="G609" s="15" t="s">
        <v>1639</v>
      </c>
      <c r="H609" t="s">
        <v>11</v>
      </c>
      <c r="I609" s="16" t="s">
        <v>1637</v>
      </c>
      <c r="J609" t="s">
        <v>8</v>
      </c>
      <c r="K609" s="13">
        <v>726.12</v>
      </c>
      <c r="L609" s="13">
        <f>IFERROR($K:$K*Курс_€,"")</f>
        <v>68255.28</v>
      </c>
      <c r="M609" s="14" t="s">
        <v>1640</v>
      </c>
    </row>
    <row r="610" spans="1:13" ht="45" customHeight="1" x14ac:dyDescent="0.3">
      <c r="A610" s="10" t="str">
        <f>IF($G:$G="",HYPERLINK("#ОГЛАВЛЕНИЕ!A"&amp;MATCH($F:$F,[1]ОГЛАВЛЕНИЕ!$F:$F,),CHAR(187)),"")</f>
        <v/>
      </c>
      <c r="F610" s="6" t="str">
        <f>$B:$B&amp;$C:$C&amp;$D:$D&amp;$E:$E</f>
        <v/>
      </c>
      <c r="G610" s="15" t="s">
        <v>1641</v>
      </c>
      <c r="H610" t="s">
        <v>11</v>
      </c>
      <c r="I610" s="16" t="s">
        <v>1595</v>
      </c>
      <c r="J610" t="s">
        <v>8</v>
      </c>
      <c r="K610" s="13">
        <v>457.34</v>
      </c>
      <c r="L610" s="13">
        <f>IFERROR($K:$K*Курс_€,"")</f>
        <v>42989.96</v>
      </c>
      <c r="M610" s="14" t="s">
        <v>1642</v>
      </c>
    </row>
    <row r="611" spans="1:13" ht="45" customHeight="1" x14ac:dyDescent="0.3">
      <c r="A611" s="10" t="str">
        <f>IF($G:$G="",HYPERLINK("#ОГЛАВЛЕНИЕ!A"&amp;MATCH($F:$F,[1]ОГЛАВЛЕНИЕ!$F:$F,),CHAR(187)),"")</f>
        <v/>
      </c>
      <c r="F611" s="6" t="str">
        <f>$B:$B&amp;$C:$C&amp;$D:$D&amp;$E:$E</f>
        <v/>
      </c>
      <c r="G611" s="15" t="s">
        <v>1643</v>
      </c>
      <c r="H611" t="s">
        <v>11</v>
      </c>
      <c r="I611" s="16" t="s">
        <v>1644</v>
      </c>
      <c r="J611" t="s">
        <v>8</v>
      </c>
      <c r="K611" s="13">
        <v>9.01</v>
      </c>
      <c r="L611" s="13">
        <f>IFERROR($K:$K*Курс_€,"")</f>
        <v>846.93999999999994</v>
      </c>
      <c r="M611" s="14" t="s">
        <v>1645</v>
      </c>
    </row>
    <row r="612" spans="1:13" ht="45" customHeight="1" x14ac:dyDescent="0.3">
      <c r="A612" s="10" t="str">
        <f>IF($G:$G="",HYPERLINK("#ОГЛАВЛЕНИЕ!A"&amp;MATCH($F:$F,[1]ОГЛАВЛЕНИЕ!$F:$F,),CHAR(187)),"")</f>
        <v/>
      </c>
      <c r="F612" s="6" t="str">
        <f>$B:$B&amp;$C:$C&amp;$D:$D&amp;$E:$E</f>
        <v/>
      </c>
      <c r="G612" s="15" t="s">
        <v>1646</v>
      </c>
      <c r="I612" s="16" t="s">
        <v>1647</v>
      </c>
      <c r="J612" t="s">
        <v>8</v>
      </c>
      <c r="K612" s="13">
        <v>7.43</v>
      </c>
      <c r="L612" s="13">
        <f>IFERROR($K:$K*Курс_€,"")</f>
        <v>698.42</v>
      </c>
      <c r="M612" s="14" t="s">
        <v>1648</v>
      </c>
    </row>
    <row r="613" spans="1:13" ht="45" customHeight="1" x14ac:dyDescent="0.3">
      <c r="A613" s="10" t="str">
        <f>IF($G:$G="",HYPERLINK("#ОГЛАВЛЕНИЕ!A"&amp;MATCH($F:$F,[1]ОГЛАВЛЕНИЕ!$F:$F,),CHAR(187)),"")</f>
        <v/>
      </c>
      <c r="F613" s="6" t="str">
        <f>$B:$B&amp;$C:$C&amp;$D:$D&amp;$E:$E</f>
        <v/>
      </c>
      <c r="G613" s="15" t="s">
        <v>1649</v>
      </c>
      <c r="I613" s="16" t="s">
        <v>1650</v>
      </c>
      <c r="J613" t="s">
        <v>8</v>
      </c>
      <c r="K613" s="13">
        <v>5.66</v>
      </c>
      <c r="L613" s="13">
        <f>IFERROR($K:$K*Курс_€,"")</f>
        <v>532.04</v>
      </c>
      <c r="M613" s="14" t="s">
        <v>1651</v>
      </c>
    </row>
    <row r="614" spans="1:13" ht="45" customHeight="1" x14ac:dyDescent="0.3">
      <c r="A614" s="10" t="str">
        <f>IF($G:$G="",HYPERLINK("#ОГЛАВЛЕНИЕ!A"&amp;MATCH($F:$F,[1]ОГЛАВЛЕНИЕ!$F:$F,),CHAR(187)),"")</f>
        <v/>
      </c>
      <c r="F614" s="6" t="str">
        <f>$B:$B&amp;$C:$C&amp;$D:$D&amp;$E:$E</f>
        <v/>
      </c>
      <c r="G614" s="15" t="s">
        <v>1652</v>
      </c>
      <c r="I614" s="16" t="s">
        <v>1653</v>
      </c>
      <c r="J614" t="s">
        <v>8</v>
      </c>
      <c r="K614" s="13">
        <v>16.96</v>
      </c>
      <c r="L614" s="13">
        <f>IFERROR($K:$K*Курс_€,"")</f>
        <v>1594.24</v>
      </c>
      <c r="M614" s="14" t="s">
        <v>1654</v>
      </c>
    </row>
    <row r="615" spans="1:13" ht="45" customHeight="1" x14ac:dyDescent="0.3">
      <c r="A615" s="10" t="str">
        <f>IF($G:$G="",HYPERLINK("#ОГЛАВЛЕНИЕ!A"&amp;MATCH($F:$F,[1]ОГЛАВЛЕНИЕ!$F:$F,),CHAR(187)),"")</f>
        <v/>
      </c>
      <c r="F615" s="6" t="str">
        <f>$B:$B&amp;$C:$C&amp;$D:$D&amp;$E:$E</f>
        <v/>
      </c>
      <c r="G615" s="15" t="s">
        <v>1655</v>
      </c>
      <c r="I615" s="16" t="s">
        <v>1656</v>
      </c>
      <c r="J615" t="s">
        <v>8</v>
      </c>
      <c r="K615" s="13">
        <v>3.26</v>
      </c>
      <c r="L615" s="13">
        <f>IFERROR($K:$K*Курс_€,"")</f>
        <v>306.44</v>
      </c>
      <c r="M615" s="14" t="s">
        <v>1657</v>
      </c>
    </row>
    <row r="616" spans="1:13" ht="45" customHeight="1" x14ac:dyDescent="0.3">
      <c r="A616" s="10" t="str">
        <f>IF($G:$G="",HYPERLINK("#ОГЛАВЛЕНИЕ!A"&amp;MATCH($F:$F,[1]ОГЛАВЛЕНИЕ!$F:$F,),CHAR(187)),"")</f>
        <v/>
      </c>
      <c r="F616" s="6" t="str">
        <f>$B:$B&amp;$C:$C&amp;$D:$D&amp;$E:$E</f>
        <v/>
      </c>
      <c r="G616" s="15" t="s">
        <v>1658</v>
      </c>
      <c r="I616" s="16" t="s">
        <v>1659</v>
      </c>
      <c r="J616" t="s">
        <v>8</v>
      </c>
      <c r="K616" s="13">
        <v>3.26</v>
      </c>
      <c r="L616" s="13">
        <f>IFERROR($K:$K*Курс_€,"")</f>
        <v>306.44</v>
      </c>
      <c r="M616" s="14" t="s">
        <v>1660</v>
      </c>
    </row>
    <row r="617" spans="1:13" ht="45" customHeight="1" x14ac:dyDescent="0.3">
      <c r="A617" s="10" t="str">
        <f>IF($G:$G="",HYPERLINK("#ОГЛАВЛЕНИЕ!A"&amp;MATCH($F:$F,[1]ОГЛАВЛЕНИЕ!$F:$F,),CHAR(187)),"")</f>
        <v/>
      </c>
      <c r="F617" s="6" t="str">
        <f>$B:$B&amp;$C:$C&amp;$D:$D&amp;$E:$E</f>
        <v/>
      </c>
      <c r="G617" s="15" t="s">
        <v>1661</v>
      </c>
      <c r="H617" t="s">
        <v>11</v>
      </c>
      <c r="I617" s="16" t="s">
        <v>1656</v>
      </c>
      <c r="J617" t="s">
        <v>8</v>
      </c>
      <c r="K617" s="13">
        <v>4.0599999999999996</v>
      </c>
      <c r="L617" s="13">
        <f>IFERROR($K:$K*Курс_€,"")</f>
        <v>381.64</v>
      </c>
      <c r="M617" s="14" t="s">
        <v>1662</v>
      </c>
    </row>
    <row r="618" spans="1:13" ht="45" customHeight="1" x14ac:dyDescent="0.3">
      <c r="A618" s="10" t="str">
        <f>IF($G:$G="",HYPERLINK("#ОГЛАВЛЕНИЕ!A"&amp;MATCH($F:$F,[1]ОГЛАВЛЕНИЕ!$F:$F,),CHAR(187)),"")</f>
        <v/>
      </c>
      <c r="F618" s="6" t="str">
        <f>$B:$B&amp;$C:$C&amp;$D:$D&amp;$E:$E</f>
        <v/>
      </c>
      <c r="G618" s="15" t="s">
        <v>1663</v>
      </c>
      <c r="H618" t="s">
        <v>11</v>
      </c>
      <c r="I618" s="16" t="s">
        <v>1664</v>
      </c>
      <c r="J618" t="s">
        <v>8</v>
      </c>
      <c r="K618" s="13">
        <v>9.36</v>
      </c>
      <c r="L618" s="13">
        <f>IFERROR($K:$K*Курс_€,"")</f>
        <v>879.83999999999992</v>
      </c>
      <c r="M618" s="14" t="s">
        <v>1665</v>
      </c>
    </row>
    <row r="619" spans="1:13" ht="45" customHeight="1" x14ac:dyDescent="0.3">
      <c r="A619" s="10" t="str">
        <f>IF($G:$G="",HYPERLINK("#ОГЛАВЛЕНИЕ!A"&amp;MATCH($F:$F,[1]ОГЛАВЛЕНИЕ!$F:$F,),CHAR(187)),"")</f>
        <v/>
      </c>
      <c r="F619" s="6" t="str">
        <f>$B:$B&amp;$C:$C&amp;$D:$D&amp;$E:$E</f>
        <v/>
      </c>
      <c r="G619" s="15" t="s">
        <v>1666</v>
      </c>
      <c r="I619" s="16" t="s">
        <v>1667</v>
      </c>
      <c r="J619" t="s">
        <v>8</v>
      </c>
      <c r="K619" s="13">
        <v>6.63</v>
      </c>
      <c r="L619" s="13">
        <f>IFERROR($K:$K*Курс_€,"")</f>
        <v>623.22</v>
      </c>
      <c r="M619" s="14" t="s">
        <v>1668</v>
      </c>
    </row>
    <row r="620" spans="1:13" ht="45" customHeight="1" x14ac:dyDescent="0.3">
      <c r="A620" s="10" t="str">
        <f>IF($G:$G="",HYPERLINK("#ОГЛАВЛЕНИЕ!A"&amp;MATCH($F:$F,[1]ОГЛАВЛЕНИЕ!$F:$F,),CHAR(187)),"")</f>
        <v/>
      </c>
      <c r="F620" s="6" t="str">
        <f>$B:$B&amp;$C:$C&amp;$D:$D&amp;$E:$E</f>
        <v/>
      </c>
      <c r="G620" s="15" t="s">
        <v>1669</v>
      </c>
      <c r="H620" t="s">
        <v>11</v>
      </c>
      <c r="I620" s="16" t="s">
        <v>1670</v>
      </c>
      <c r="J620" t="s">
        <v>8</v>
      </c>
      <c r="K620" s="13">
        <v>3.66</v>
      </c>
      <c r="L620" s="13">
        <f>IFERROR($K:$K*Курс_€,"")</f>
        <v>344.04</v>
      </c>
      <c r="M620" s="14" t="s">
        <v>1671</v>
      </c>
    </row>
    <row r="621" spans="1:13" ht="45" customHeight="1" x14ac:dyDescent="0.3">
      <c r="A621" s="10" t="str">
        <f>IF($G:$G="",HYPERLINK("#ОГЛАВЛЕНИЕ!A"&amp;MATCH($F:$F,[1]ОГЛАВЛЕНИЕ!$F:$F,),CHAR(187)),"")</f>
        <v/>
      </c>
      <c r="F621" s="6" t="str">
        <f>$B:$B&amp;$C:$C&amp;$D:$D&amp;$E:$E</f>
        <v/>
      </c>
      <c r="G621" s="15" t="s">
        <v>1672</v>
      </c>
      <c r="I621" s="16" t="s">
        <v>1670</v>
      </c>
      <c r="J621" t="s">
        <v>8</v>
      </c>
      <c r="K621" s="13">
        <v>2.86</v>
      </c>
      <c r="L621" s="13">
        <f>IFERROR($K:$K*Курс_€,"")</f>
        <v>268.83999999999997</v>
      </c>
      <c r="M621" s="14" t="s">
        <v>1673</v>
      </c>
    </row>
    <row r="622" spans="1:13" ht="45" customHeight="1" x14ac:dyDescent="0.3">
      <c r="A622" s="10" t="str">
        <f>IF($G:$G="",HYPERLINK("#ОГЛАВЛЕНИЕ!A"&amp;MATCH($F:$F,[1]ОГЛАВЛЕНИЕ!$F:$F,),CHAR(187)),"")</f>
        <v/>
      </c>
      <c r="F622" s="6" t="str">
        <f>$B:$B&amp;$C:$C&amp;$D:$D&amp;$E:$E</f>
        <v/>
      </c>
      <c r="G622" s="15" t="s">
        <v>1674</v>
      </c>
      <c r="H622" t="s">
        <v>11</v>
      </c>
      <c r="I622" s="16" t="s">
        <v>1667</v>
      </c>
      <c r="J622" t="s">
        <v>8</v>
      </c>
      <c r="K622" s="13">
        <v>7.43</v>
      </c>
      <c r="L622" s="13">
        <f>IFERROR($K:$K*Курс_€,"")</f>
        <v>698.42</v>
      </c>
      <c r="M622" s="14" t="s">
        <v>1675</v>
      </c>
    </row>
    <row r="623" spans="1:13" ht="45" customHeight="1" x14ac:dyDescent="0.3">
      <c r="A623" s="10" t="str">
        <f>IF($G:$G="",HYPERLINK("#ОГЛАВЛЕНИЕ!A"&amp;MATCH($F:$F,[1]ОГЛАВЛЕНИЕ!$F:$F,),CHAR(187)),"")</f>
        <v/>
      </c>
      <c r="F623" s="6" t="str">
        <f>$B:$B&amp;$C:$C&amp;$D:$D&amp;$E:$E</f>
        <v/>
      </c>
      <c r="G623" s="15" t="s">
        <v>1676</v>
      </c>
      <c r="I623" s="16" t="s">
        <v>1677</v>
      </c>
      <c r="J623" t="s">
        <v>8</v>
      </c>
      <c r="K623" s="13">
        <v>3.76</v>
      </c>
      <c r="L623" s="13">
        <f>IFERROR($K:$K*Курс_€,"")</f>
        <v>353.44</v>
      </c>
      <c r="M623" s="14" t="s">
        <v>1678</v>
      </c>
    </row>
    <row r="624" spans="1:13" ht="45" customHeight="1" x14ac:dyDescent="0.3">
      <c r="A624" s="10" t="str">
        <f>IF($G:$G="",HYPERLINK("#ОГЛАВЛЕНИЕ!A"&amp;MATCH($F:$F,[1]ОГЛАВЛЕНИЕ!$F:$F,),CHAR(187)),"")</f>
        <v/>
      </c>
      <c r="F624" s="6" t="str">
        <f>$B:$B&amp;$C:$C&amp;$D:$D&amp;$E:$E</f>
        <v/>
      </c>
      <c r="G624" s="15" t="s">
        <v>1679</v>
      </c>
      <c r="H624" t="s">
        <v>924</v>
      </c>
      <c r="I624" s="16" t="s">
        <v>1680</v>
      </c>
      <c r="J624" t="s">
        <v>8</v>
      </c>
      <c r="K624" s="13">
        <v>2.63</v>
      </c>
      <c r="L624" s="13">
        <f>IFERROR($K:$K*Курс_€,"")</f>
        <v>247.22</v>
      </c>
      <c r="M624" s="14" t="s">
        <v>1681</v>
      </c>
    </row>
    <row r="625" spans="1:13" ht="45" customHeight="1" x14ac:dyDescent="0.3">
      <c r="A625" s="10" t="str">
        <f>IF($G:$G="",HYPERLINK("#ОГЛАВЛЕНИЕ!A"&amp;MATCH($F:$F,[1]ОГЛАВЛЕНИЕ!$F:$F,),CHAR(187)),"")</f>
        <v/>
      </c>
      <c r="F625" s="6" t="str">
        <f>$B:$B&amp;$C:$C&amp;$D:$D&amp;$E:$E</f>
        <v/>
      </c>
      <c r="G625" s="15" t="s">
        <v>1682</v>
      </c>
      <c r="H625" t="s">
        <v>11</v>
      </c>
      <c r="I625" s="16" t="s">
        <v>1659</v>
      </c>
      <c r="J625" t="s">
        <v>8</v>
      </c>
      <c r="K625" s="13">
        <v>4.0599999999999996</v>
      </c>
      <c r="L625" s="13">
        <f>IFERROR($K:$K*Курс_€,"")</f>
        <v>381.64</v>
      </c>
      <c r="M625" s="14" t="s">
        <v>1683</v>
      </c>
    </row>
    <row r="626" spans="1:13" ht="45" customHeight="1" x14ac:dyDescent="0.3">
      <c r="A626" s="10" t="str">
        <f>IF($G:$G="",HYPERLINK("#ОГЛАВЛЕНИЕ!A"&amp;MATCH($F:$F,[1]ОГЛАВЛЕНИЕ!$F:$F,),CHAR(187)),"")</f>
        <v/>
      </c>
      <c r="F626" s="6" t="str">
        <f>$B:$B&amp;$C:$C&amp;$D:$D&amp;$E:$E</f>
        <v/>
      </c>
      <c r="G626" s="15" t="s">
        <v>1684</v>
      </c>
      <c r="H626" t="s">
        <v>11</v>
      </c>
      <c r="I626" s="16" t="s">
        <v>1664</v>
      </c>
      <c r="J626" t="s">
        <v>8</v>
      </c>
      <c r="K626" s="13">
        <v>8.56</v>
      </c>
      <c r="L626" s="13">
        <f>IFERROR($K:$K*Курс_€,"")</f>
        <v>804.6400000000001</v>
      </c>
      <c r="M626" s="14" t="s">
        <v>1685</v>
      </c>
    </row>
    <row r="627" spans="1:13" ht="45" customHeight="1" x14ac:dyDescent="0.3">
      <c r="A627" s="10" t="str">
        <f>IF($G:$G="",HYPERLINK("#ОГЛАВЛЕНИЕ!A"&amp;MATCH($F:$F,[1]ОГЛАВЛЕНИЕ!$F:$F,),CHAR(187)),"")</f>
        <v/>
      </c>
      <c r="F627" s="6" t="str">
        <f>$B:$B&amp;$C:$C&amp;$D:$D&amp;$E:$E</f>
        <v/>
      </c>
      <c r="G627" s="15" t="s">
        <v>1686</v>
      </c>
      <c r="H627" t="s">
        <v>11</v>
      </c>
      <c r="I627" s="16" t="s">
        <v>1677</v>
      </c>
      <c r="J627" t="s">
        <v>8</v>
      </c>
      <c r="K627" s="13">
        <v>4.5599999999999996</v>
      </c>
      <c r="L627" s="13">
        <f>IFERROR($K:$K*Курс_€,"")</f>
        <v>428.64</v>
      </c>
      <c r="M627" s="14" t="s">
        <v>1687</v>
      </c>
    </row>
    <row r="628" spans="1:13" ht="45" customHeight="1" x14ac:dyDescent="0.3">
      <c r="A628" s="10" t="str">
        <f>IF($G:$G="",HYPERLINK("#ОГЛАВЛЕНИЕ!A"&amp;MATCH($F:$F,[1]ОГЛАВЛЕНИЕ!$F:$F,),CHAR(187)),"")</f>
        <v/>
      </c>
      <c r="F628" s="6" t="str">
        <f>$B:$B&amp;$C:$C&amp;$D:$D&amp;$E:$E</f>
        <v/>
      </c>
      <c r="G628" s="15" t="s">
        <v>1688</v>
      </c>
      <c r="I628" s="16" t="s">
        <v>1689</v>
      </c>
      <c r="J628" t="s">
        <v>8</v>
      </c>
      <c r="K628" s="13">
        <v>5.2</v>
      </c>
      <c r="L628" s="13">
        <f>IFERROR($K:$K*Курс_€,"")</f>
        <v>488.8</v>
      </c>
      <c r="M628" s="14" t="s">
        <v>1690</v>
      </c>
    </row>
    <row r="629" spans="1:13" ht="45" customHeight="1" x14ac:dyDescent="0.3">
      <c r="A629" s="10" t="str">
        <f>IF($G:$G="",HYPERLINK("#ОГЛАВЛЕНИЕ!A"&amp;MATCH($F:$F,[1]ОГЛАВЛЕНИЕ!$F:$F,),CHAR(187)),"")</f>
        <v/>
      </c>
      <c r="F629" s="6" t="str">
        <f>$B:$B&amp;$C:$C&amp;$D:$D&amp;$E:$E</f>
        <v/>
      </c>
      <c r="G629" s="15" t="s">
        <v>1691</v>
      </c>
      <c r="H629" t="s">
        <v>11</v>
      </c>
      <c r="I629" s="16" t="s">
        <v>1689</v>
      </c>
      <c r="J629" t="s">
        <v>8</v>
      </c>
      <c r="K629" s="13">
        <v>6</v>
      </c>
      <c r="L629" s="13">
        <f>IFERROR($K:$K*Курс_€,"")</f>
        <v>564</v>
      </c>
      <c r="M629" s="14" t="s">
        <v>1692</v>
      </c>
    </row>
    <row r="630" spans="1:13" ht="45" customHeight="1" x14ac:dyDescent="0.3">
      <c r="A630" s="10" t="str">
        <f>IF($G:$G="",HYPERLINK("#ОГЛАВЛЕНИЕ!A"&amp;MATCH($F:$F,[1]ОГЛАВЛЕНИЕ!$F:$F,),CHAR(187)),"")</f>
        <v/>
      </c>
      <c r="F630" s="6" t="str">
        <f>$B:$B&amp;$C:$C&amp;$D:$D&amp;$E:$E</f>
        <v/>
      </c>
      <c r="G630" s="15" t="s">
        <v>1693</v>
      </c>
      <c r="H630" t="s">
        <v>924</v>
      </c>
      <c r="I630" s="16" t="s">
        <v>1680</v>
      </c>
      <c r="J630" t="s">
        <v>8</v>
      </c>
      <c r="K630" s="13">
        <v>2.44</v>
      </c>
      <c r="L630" s="13">
        <f>IFERROR($K:$K*Курс_€,"")</f>
        <v>229.35999999999999</v>
      </c>
      <c r="M630" s="14" t="s">
        <v>1694</v>
      </c>
    </row>
    <row r="631" spans="1:13" ht="45" customHeight="1" x14ac:dyDescent="0.3">
      <c r="A631" s="10" t="str">
        <f>IF($G:$G="",HYPERLINK("#ОГЛАВЛЕНИЕ!A"&amp;MATCH($F:$F,[1]ОГЛАВЛЕНИЕ!$F:$F,),CHAR(187)),"")</f>
        <v/>
      </c>
      <c r="F631" s="6" t="str">
        <f>$B:$B&amp;$C:$C&amp;$D:$D&amp;$E:$E</f>
        <v/>
      </c>
      <c r="G631" s="15" t="s">
        <v>1695</v>
      </c>
      <c r="I631" s="16" t="s">
        <v>1696</v>
      </c>
      <c r="J631" t="s">
        <v>8</v>
      </c>
      <c r="K631" s="13">
        <v>26.32</v>
      </c>
      <c r="L631" s="13">
        <f>IFERROR($K:$K*Курс_€,"")</f>
        <v>2474.08</v>
      </c>
      <c r="M631" s="14" t="s">
        <v>1697</v>
      </c>
    </row>
    <row r="632" spans="1:13" ht="45" customHeight="1" x14ac:dyDescent="0.3">
      <c r="A632" s="10" t="str">
        <f>IF($G:$G="",HYPERLINK("#ОГЛАВЛЕНИЕ!A"&amp;MATCH($F:$F,[1]ОГЛАВЛЕНИЕ!$F:$F,),CHAR(187)),"")</f>
        <v/>
      </c>
      <c r="F632" s="6" t="str">
        <f>$B:$B&amp;$C:$C&amp;$D:$D&amp;$E:$E</f>
        <v/>
      </c>
      <c r="G632" s="15" t="s">
        <v>1698</v>
      </c>
      <c r="H632" t="s">
        <v>11</v>
      </c>
      <c r="I632" s="16" t="s">
        <v>1699</v>
      </c>
      <c r="J632" t="s">
        <v>8</v>
      </c>
      <c r="K632" s="13">
        <v>93.66</v>
      </c>
      <c r="L632" s="13">
        <f>IFERROR($K:$K*Курс_€,"")</f>
        <v>8804.0399999999991</v>
      </c>
      <c r="M632" s="14" t="s">
        <v>1700</v>
      </c>
    </row>
    <row r="633" spans="1:13" ht="45" customHeight="1" x14ac:dyDescent="0.3">
      <c r="A633" s="10" t="str">
        <f>IF($G:$G="",HYPERLINK("#ОГЛАВЛЕНИЕ!A"&amp;MATCH($F:$F,[1]ОГЛАВЛЕНИЕ!$F:$F,),CHAR(187)),"")</f>
        <v/>
      </c>
      <c r="F633" s="6" t="str">
        <f>$B:$B&amp;$C:$C&amp;$D:$D&amp;$E:$E</f>
        <v/>
      </c>
      <c r="G633" s="15" t="s">
        <v>1701</v>
      </c>
      <c r="H633" t="s">
        <v>11</v>
      </c>
      <c r="I633" s="16" t="s">
        <v>1702</v>
      </c>
      <c r="J633" t="s">
        <v>8</v>
      </c>
      <c r="K633" s="13">
        <v>94.89</v>
      </c>
      <c r="L633" s="13">
        <f>IFERROR($K:$K*Курс_€,"")</f>
        <v>8919.66</v>
      </c>
      <c r="M633" s="14" t="s">
        <v>1703</v>
      </c>
    </row>
    <row r="634" spans="1:13" ht="45" customHeight="1" x14ac:dyDescent="0.3">
      <c r="A634" s="10" t="str">
        <f>IF($G:$G="",HYPERLINK("#ОГЛАВЛЕНИЕ!A"&amp;MATCH($F:$F,[1]ОГЛАВЛЕНИЕ!$F:$F,),CHAR(187)),"")</f>
        <v/>
      </c>
      <c r="F634" s="6" t="str">
        <f>$B:$B&amp;$C:$C&amp;$D:$D&amp;$E:$E</f>
        <v/>
      </c>
      <c r="G634" s="15" t="s">
        <v>1704</v>
      </c>
      <c r="H634" t="s">
        <v>11</v>
      </c>
      <c r="I634" s="16" t="s">
        <v>1705</v>
      </c>
      <c r="J634" t="s">
        <v>8</v>
      </c>
      <c r="K634" s="13">
        <v>121.77</v>
      </c>
      <c r="L634" s="13">
        <f>IFERROR($K:$K*Курс_€,"")</f>
        <v>11446.38</v>
      </c>
      <c r="M634" s="14" t="s">
        <v>1706</v>
      </c>
    </row>
    <row r="635" spans="1:13" ht="45" customHeight="1" x14ac:dyDescent="0.3">
      <c r="A635" s="10" t="str">
        <f>IF($G:$G="",HYPERLINK("#ОГЛАВЛЕНИЕ!A"&amp;MATCH($F:$F,[1]ОГЛАВЛЕНИЕ!$F:$F,),CHAR(187)),"")</f>
        <v/>
      </c>
      <c r="F635" s="6" t="str">
        <f>$B:$B&amp;$C:$C&amp;$D:$D&amp;$E:$E</f>
        <v/>
      </c>
      <c r="G635" s="15" t="s">
        <v>1707</v>
      </c>
      <c r="H635" t="s">
        <v>11</v>
      </c>
      <c r="I635" s="16" t="s">
        <v>1708</v>
      </c>
      <c r="J635" t="s">
        <v>8</v>
      </c>
      <c r="K635" s="13">
        <v>71.88</v>
      </c>
      <c r="L635" s="13">
        <f>IFERROR($K:$K*Курс_€,"")</f>
        <v>6756.7199999999993</v>
      </c>
      <c r="M635" s="14" t="s">
        <v>1709</v>
      </c>
    </row>
    <row r="636" spans="1:13" ht="45" customHeight="1" x14ac:dyDescent="0.3">
      <c r="A636" s="10" t="str">
        <f>IF($G:$G="",HYPERLINK("#ОГЛАВЛЕНИЕ!A"&amp;MATCH($F:$F,[1]ОГЛАВЛЕНИЕ!$F:$F,),CHAR(187)),"")</f>
        <v/>
      </c>
      <c r="F636" s="6" t="str">
        <f>$B:$B&amp;$C:$C&amp;$D:$D&amp;$E:$E</f>
        <v/>
      </c>
      <c r="G636" s="15" t="s">
        <v>1710</v>
      </c>
      <c r="H636" t="s">
        <v>11</v>
      </c>
      <c r="I636" s="16" t="s">
        <v>1711</v>
      </c>
      <c r="J636" t="s">
        <v>8</v>
      </c>
      <c r="K636" s="13">
        <v>121.77</v>
      </c>
      <c r="L636" s="13">
        <f>IFERROR($K:$K*Курс_€,"")</f>
        <v>11446.38</v>
      </c>
      <c r="M636" s="14" t="s">
        <v>1712</v>
      </c>
    </row>
    <row r="637" spans="1:13" ht="45" customHeight="1" x14ac:dyDescent="0.3">
      <c r="A637" s="10" t="str">
        <f>IF($G:$G="",HYPERLINK("#ОГЛАВЛЕНИЕ!A"&amp;MATCH($F:$F,[1]ОГЛАВЛЕНИЕ!$F:$F,),CHAR(187)),"")</f>
        <v/>
      </c>
      <c r="F637" s="6" t="str">
        <f>$B:$B&amp;$C:$C&amp;$D:$D&amp;$E:$E</f>
        <v/>
      </c>
      <c r="G637" s="15" t="s">
        <v>1713</v>
      </c>
      <c r="H637" t="s">
        <v>11</v>
      </c>
      <c r="I637" s="16" t="s">
        <v>1714</v>
      </c>
      <c r="J637" t="s">
        <v>8</v>
      </c>
      <c r="K637" s="13">
        <v>331.92</v>
      </c>
      <c r="L637" s="13">
        <f>IFERROR($K:$K*Курс_€,"")</f>
        <v>31200.480000000003</v>
      </c>
      <c r="M637" s="14" t="s">
        <v>1715</v>
      </c>
    </row>
    <row r="638" spans="1:13" ht="45" customHeight="1" x14ac:dyDescent="0.3">
      <c r="A638" s="10" t="str">
        <f>IF($G:$G="",HYPERLINK("#ОГЛАВЛЕНИЕ!A"&amp;MATCH($F:$F,[1]ОГЛАВЛЕНИЕ!$F:$F,),CHAR(187)),"")</f>
        <v/>
      </c>
      <c r="F638" s="6" t="str">
        <f>$B:$B&amp;$C:$C&amp;$D:$D&amp;$E:$E</f>
        <v/>
      </c>
      <c r="G638" s="15" t="s">
        <v>1716</v>
      </c>
      <c r="H638" t="s">
        <v>11</v>
      </c>
      <c r="I638" s="16" t="s">
        <v>1717</v>
      </c>
      <c r="J638" t="s">
        <v>8</v>
      </c>
      <c r="K638" s="13">
        <v>71.88</v>
      </c>
      <c r="L638" s="13">
        <f>IFERROR($K:$K*Курс_€,"")</f>
        <v>6756.7199999999993</v>
      </c>
      <c r="M638" s="14" t="s">
        <v>1718</v>
      </c>
    </row>
    <row r="639" spans="1:13" ht="45" customHeight="1" x14ac:dyDescent="0.3">
      <c r="A639" s="10" t="str">
        <f>IF($G:$G="",HYPERLINK("#ОГЛАВЛЕНИЕ!A"&amp;MATCH($F:$F,[1]ОГЛАВЛЕНИЕ!$F:$F,),CHAR(187)),"")</f>
        <v/>
      </c>
      <c r="F639" s="6" t="str">
        <f>$B:$B&amp;$C:$C&amp;$D:$D&amp;$E:$E</f>
        <v/>
      </c>
      <c r="G639" s="15" t="s">
        <v>1719</v>
      </c>
      <c r="H639" t="s">
        <v>11</v>
      </c>
      <c r="I639" s="16" t="s">
        <v>1720</v>
      </c>
      <c r="J639" t="s">
        <v>8</v>
      </c>
      <c r="K639" s="13">
        <v>93.66</v>
      </c>
      <c r="L639" s="13">
        <f>IFERROR($K:$K*Курс_€,"")</f>
        <v>8804.0399999999991</v>
      </c>
      <c r="M639" s="14" t="s">
        <v>1721</v>
      </c>
    </row>
    <row r="640" spans="1:13" ht="45" customHeight="1" x14ac:dyDescent="0.3">
      <c r="A640" s="10" t="str">
        <f>IF($G:$G="",HYPERLINK("#ОГЛАВЛЕНИЕ!A"&amp;MATCH($F:$F,[1]ОГЛАВЛЕНИЕ!$F:$F,),CHAR(187)),"")</f>
        <v/>
      </c>
      <c r="F640" s="6" t="str">
        <f>$B:$B&amp;$C:$C&amp;$D:$D&amp;$E:$E</f>
        <v/>
      </c>
      <c r="G640" s="15" t="s">
        <v>1722</v>
      </c>
      <c r="H640" t="s">
        <v>11</v>
      </c>
      <c r="I640" s="16" t="s">
        <v>1723</v>
      </c>
      <c r="J640" t="s">
        <v>8</v>
      </c>
      <c r="K640" s="13">
        <v>75.59</v>
      </c>
      <c r="L640" s="13">
        <f>IFERROR($K:$K*Курс_€,"")</f>
        <v>7105.46</v>
      </c>
      <c r="M640" s="14" t="s">
        <v>1724</v>
      </c>
    </row>
    <row r="641" spans="1:13" ht="45" customHeight="1" x14ac:dyDescent="0.3">
      <c r="A641" s="10" t="str">
        <f>IF($G:$G="",HYPERLINK("#ОГЛАВЛЕНИЕ!A"&amp;MATCH($F:$F,[1]ОГЛАВЛЕНИЕ!$F:$F,),CHAR(187)),"")</f>
        <v/>
      </c>
      <c r="F641" s="6" t="str">
        <f>$B:$B&amp;$C:$C&amp;$D:$D&amp;$E:$E</f>
        <v/>
      </c>
      <c r="G641" s="15" t="s">
        <v>1725</v>
      </c>
      <c r="H641" t="s">
        <v>11</v>
      </c>
      <c r="I641" s="16" t="s">
        <v>1726</v>
      </c>
      <c r="J641" t="s">
        <v>8</v>
      </c>
      <c r="K641" s="13">
        <v>318.91000000000003</v>
      </c>
      <c r="L641" s="13">
        <f>IFERROR($K:$K*Курс_€,"")</f>
        <v>29977.54</v>
      </c>
      <c r="M641" s="14" t="s">
        <v>1727</v>
      </c>
    </row>
    <row r="642" spans="1:13" ht="45" customHeight="1" x14ac:dyDescent="0.3">
      <c r="A642" s="10" t="str">
        <f>IF($G:$G="",HYPERLINK("#ОГЛАВЛЕНИЕ!A"&amp;MATCH($F:$F,[1]ОГЛАВЛЕНИЕ!$F:$F,),CHAR(187)),"")</f>
        <v/>
      </c>
      <c r="F642" s="6" t="str">
        <f>$B:$B&amp;$C:$C&amp;$D:$D&amp;$E:$E</f>
        <v/>
      </c>
      <c r="G642" s="15" t="s">
        <v>1728</v>
      </c>
      <c r="H642" t="s">
        <v>11</v>
      </c>
      <c r="I642" s="16" t="s">
        <v>1729</v>
      </c>
      <c r="J642" t="s">
        <v>8</v>
      </c>
      <c r="K642" s="13">
        <v>52.4</v>
      </c>
      <c r="L642" s="13">
        <f>IFERROR($K:$K*Курс_€,"")</f>
        <v>4925.5999999999995</v>
      </c>
      <c r="M642" s="14" t="s">
        <v>1730</v>
      </c>
    </row>
    <row r="643" spans="1:13" ht="45" customHeight="1" x14ac:dyDescent="0.3">
      <c r="A643" s="10" t="str">
        <f>IF($G:$G="",HYPERLINK("#ОГЛАВЛЕНИЕ!A"&amp;MATCH($F:$F,[1]ОГЛАВЛЕНИЕ!$F:$F,),CHAR(187)),"")</f>
        <v/>
      </c>
      <c r="F643" s="6" t="str">
        <f>$B:$B&amp;$C:$C&amp;$D:$D&amp;$E:$E</f>
        <v/>
      </c>
      <c r="G643" s="15" t="s">
        <v>1731</v>
      </c>
      <c r="H643" t="s">
        <v>11</v>
      </c>
      <c r="I643" s="16" t="s">
        <v>1732</v>
      </c>
      <c r="J643" t="s">
        <v>8</v>
      </c>
      <c r="K643" s="13">
        <v>45.32</v>
      </c>
      <c r="L643" s="13">
        <f>IFERROR($K:$K*Курс_€,"")</f>
        <v>4260.08</v>
      </c>
      <c r="M643" s="14" t="s">
        <v>1733</v>
      </c>
    </row>
    <row r="644" spans="1:13" ht="45" customHeight="1" x14ac:dyDescent="0.3">
      <c r="A644" s="10" t="str">
        <f>IF($G:$G="",HYPERLINK("#ОГЛАВЛЕНИЕ!A"&amp;MATCH($F:$F,[1]ОГЛАВЛЕНИЕ!$F:$F,),CHAR(187)),"")</f>
        <v/>
      </c>
      <c r="F644" s="6" t="str">
        <f>$B:$B&amp;$C:$C&amp;$D:$D&amp;$E:$E</f>
        <v/>
      </c>
      <c r="G644" s="15" t="s">
        <v>1734</v>
      </c>
      <c r="H644" t="s">
        <v>11</v>
      </c>
      <c r="I644" s="16" t="s">
        <v>1735</v>
      </c>
      <c r="J644" t="s">
        <v>8</v>
      </c>
      <c r="K644" s="13">
        <v>109.67</v>
      </c>
      <c r="L644" s="13">
        <f>IFERROR($K:$K*Курс_€,"")</f>
        <v>10308.98</v>
      </c>
      <c r="M644" s="14" t="s">
        <v>1736</v>
      </c>
    </row>
    <row r="645" spans="1:13" ht="45" customHeight="1" x14ac:dyDescent="0.3">
      <c r="A645" s="10" t="str">
        <f>IF($G:$G="",HYPERLINK("#ОГЛАВЛЕНИЕ!A"&amp;MATCH($F:$F,[1]ОГЛАВЛЕНИЕ!$F:$F,),CHAR(187)),"")</f>
        <v/>
      </c>
      <c r="F645" s="6" t="str">
        <f>$B:$B&amp;$C:$C&amp;$D:$D&amp;$E:$E</f>
        <v/>
      </c>
      <c r="G645" s="15" t="s">
        <v>1737</v>
      </c>
      <c r="H645" t="s">
        <v>11</v>
      </c>
      <c r="I645" s="16" t="s">
        <v>1738</v>
      </c>
      <c r="J645" t="s">
        <v>8</v>
      </c>
      <c r="K645" s="13">
        <v>169.85</v>
      </c>
      <c r="L645" s="13">
        <f>IFERROR($K:$K*Курс_€,"")</f>
        <v>15965.9</v>
      </c>
      <c r="M645" s="14" t="s">
        <v>1739</v>
      </c>
    </row>
    <row r="646" spans="1:13" ht="45" customHeight="1" x14ac:dyDescent="0.3">
      <c r="A646" s="10" t="str">
        <f>IF($G:$G="",HYPERLINK("#ОГЛАВЛЕНИЕ!A"&amp;MATCH($F:$F,[1]ОГЛАВЛЕНИЕ!$F:$F,),CHAR(187)),"")</f>
        <v/>
      </c>
      <c r="F646" s="6" t="str">
        <f>$B:$B&amp;$C:$C&amp;$D:$D&amp;$E:$E</f>
        <v/>
      </c>
      <c r="G646" s="15" t="s">
        <v>1740</v>
      </c>
      <c r="H646" t="s">
        <v>924</v>
      </c>
      <c r="I646" s="16" t="s">
        <v>1741</v>
      </c>
      <c r="J646" t="s">
        <v>8</v>
      </c>
      <c r="K646" s="13">
        <v>55.36</v>
      </c>
      <c r="L646" s="13">
        <f>IFERROR($K:$K*Курс_€,"")</f>
        <v>5203.84</v>
      </c>
      <c r="M646" s="14" t="s">
        <v>1742</v>
      </c>
    </row>
    <row r="647" spans="1:13" ht="45" customHeight="1" x14ac:dyDescent="0.3">
      <c r="A647" s="10" t="str">
        <f>IF($G:$G="",HYPERLINK("#ОГЛАВЛЕНИЕ!A"&amp;MATCH($F:$F,[1]ОГЛАВЛЕНИЕ!$F:$F,),CHAR(187)),"")</f>
        <v/>
      </c>
      <c r="F647" s="6" t="str">
        <f>$B:$B&amp;$C:$C&amp;$D:$D&amp;$E:$E</f>
        <v/>
      </c>
      <c r="G647" s="15" t="s">
        <v>1743</v>
      </c>
      <c r="I647" s="16" t="s">
        <v>1744</v>
      </c>
      <c r="J647" t="s">
        <v>8</v>
      </c>
      <c r="K647" s="13">
        <v>82.27</v>
      </c>
      <c r="L647" s="13">
        <f>IFERROR($K:$K*Курс_€,"")</f>
        <v>7733.3799999999992</v>
      </c>
      <c r="M647" s="14" t="s">
        <v>1745</v>
      </c>
    </row>
    <row r="648" spans="1:13" ht="45" customHeight="1" x14ac:dyDescent="0.3">
      <c r="A648" s="10" t="str">
        <f>IF($G:$G="",HYPERLINK("#ОГЛАВЛЕНИЕ!A"&amp;MATCH($F:$F,[1]ОГЛАВЛЕНИЕ!$F:$F,),CHAR(187)),"")</f>
        <v/>
      </c>
      <c r="F648" s="6" t="str">
        <f>$B:$B&amp;$C:$C&amp;$D:$D&amp;$E:$E</f>
        <v/>
      </c>
      <c r="G648" s="15" t="s">
        <v>1746</v>
      </c>
      <c r="H648" t="s">
        <v>11</v>
      </c>
      <c r="I648" s="16" t="s">
        <v>1747</v>
      </c>
      <c r="J648" t="s">
        <v>8</v>
      </c>
      <c r="K648" s="13">
        <v>56.76</v>
      </c>
      <c r="L648" s="13">
        <f>IFERROR($K:$K*Курс_€,"")</f>
        <v>5335.44</v>
      </c>
      <c r="M648" s="14" t="s">
        <v>1748</v>
      </c>
    </row>
    <row r="649" spans="1:13" ht="45" customHeight="1" x14ac:dyDescent="0.3">
      <c r="A649" s="10" t="str">
        <f>IF($G:$G="",HYPERLINK("#ОГЛАВЛЕНИЕ!A"&amp;MATCH($F:$F,[1]ОГЛАВЛЕНИЕ!$F:$F,),CHAR(187)),"")</f>
        <v/>
      </c>
      <c r="F649" s="6" t="str">
        <f>$B:$B&amp;$C:$C&amp;$D:$D&amp;$E:$E</f>
        <v/>
      </c>
      <c r="G649" s="15" t="s">
        <v>1749</v>
      </c>
      <c r="H649" t="s">
        <v>11</v>
      </c>
      <c r="I649" s="16" t="s">
        <v>1750</v>
      </c>
      <c r="J649" t="s">
        <v>8</v>
      </c>
      <c r="K649" s="13">
        <v>81.8</v>
      </c>
      <c r="L649" s="13">
        <f>IFERROR($K:$K*Курс_€,"")</f>
        <v>7689.2</v>
      </c>
      <c r="M649" s="14" t="s">
        <v>1751</v>
      </c>
    </row>
    <row r="650" spans="1:13" ht="45" customHeight="1" x14ac:dyDescent="0.3">
      <c r="A650" s="10" t="str">
        <f>IF($G:$G="",HYPERLINK("#ОГЛАВЛЕНИЕ!A"&amp;MATCH($F:$F,[1]ОГЛАВЛЕНИЕ!$F:$F,),CHAR(187)),"")</f>
        <v/>
      </c>
      <c r="F650" s="6" t="str">
        <f>$B:$B&amp;$C:$C&amp;$D:$D&amp;$E:$E</f>
        <v/>
      </c>
      <c r="G650" s="15" t="s">
        <v>1752</v>
      </c>
      <c r="H650" t="s">
        <v>11</v>
      </c>
      <c r="I650" s="16" t="s">
        <v>1753</v>
      </c>
      <c r="J650" t="s">
        <v>8</v>
      </c>
      <c r="K650" s="13">
        <v>60.45</v>
      </c>
      <c r="L650" s="13">
        <f>IFERROR($K:$K*Курс_€,"")</f>
        <v>5682.3</v>
      </c>
      <c r="M650" s="14" t="s">
        <v>1754</v>
      </c>
    </row>
    <row r="651" spans="1:13" ht="45" customHeight="1" x14ac:dyDescent="0.3">
      <c r="A651" s="10" t="str">
        <f>IF($G:$G="",HYPERLINK("#ОГЛАВЛЕНИЕ!A"&amp;MATCH($F:$F,[1]ОГЛАВЛЕНИЕ!$F:$F,),CHAR(187)),"")</f>
        <v/>
      </c>
      <c r="F651" s="6" t="str">
        <f>$B:$B&amp;$C:$C&amp;$D:$D&amp;$E:$E</f>
        <v/>
      </c>
      <c r="G651" s="15" t="s">
        <v>1755</v>
      </c>
      <c r="H651" t="s">
        <v>11</v>
      </c>
      <c r="I651" s="16" t="s">
        <v>1756</v>
      </c>
      <c r="J651" t="s">
        <v>8</v>
      </c>
      <c r="K651" s="13">
        <v>246.64</v>
      </c>
      <c r="L651" s="13">
        <f>IFERROR($K:$K*Курс_€,"")</f>
        <v>23184.16</v>
      </c>
      <c r="M651" s="14" t="s">
        <v>1757</v>
      </c>
    </row>
    <row r="652" spans="1:13" ht="45" customHeight="1" x14ac:dyDescent="0.3">
      <c r="A652" s="10" t="str">
        <f>IF($G:$G="",HYPERLINK("#ОГЛАВЛЕНИЕ!A"&amp;MATCH($F:$F,[1]ОГЛАВЛЕНИЕ!$F:$F,),CHAR(187)),"")</f>
        <v/>
      </c>
      <c r="F652" s="6" t="str">
        <f>$B:$B&amp;$C:$C&amp;$D:$D&amp;$E:$E</f>
        <v/>
      </c>
      <c r="G652" s="15" t="s">
        <v>1758</v>
      </c>
      <c r="H652" t="s">
        <v>11</v>
      </c>
      <c r="I652" s="16" t="s">
        <v>1759</v>
      </c>
      <c r="J652" t="s">
        <v>8</v>
      </c>
      <c r="K652" s="13">
        <v>182.53</v>
      </c>
      <c r="L652" s="13">
        <f>IFERROR($K:$K*Курс_€,"")</f>
        <v>17157.82</v>
      </c>
      <c r="M652" s="14" t="s">
        <v>1760</v>
      </c>
    </row>
    <row r="653" spans="1:13" ht="45" customHeight="1" x14ac:dyDescent="0.3">
      <c r="A653" s="10" t="str">
        <f>IF($G:$G="",HYPERLINK("#ОГЛАВЛЕНИЕ!A"&amp;MATCH($F:$F,[1]ОГЛАВЛЕНИЕ!$F:$F,),CHAR(187)),"")</f>
        <v/>
      </c>
      <c r="F653" s="6" t="str">
        <f>$B:$B&amp;$C:$C&amp;$D:$D&amp;$E:$E</f>
        <v/>
      </c>
      <c r="G653" s="15" t="s">
        <v>1761</v>
      </c>
      <c r="H653" t="s">
        <v>11</v>
      </c>
      <c r="I653" s="16" t="s">
        <v>1762</v>
      </c>
      <c r="J653" t="s">
        <v>8</v>
      </c>
      <c r="K653" s="13">
        <v>58.19</v>
      </c>
      <c r="L653" s="13">
        <f>IFERROR($K:$K*Курс_€,"")</f>
        <v>5469.86</v>
      </c>
      <c r="M653" s="14" t="s">
        <v>1763</v>
      </c>
    </row>
    <row r="654" spans="1:13" ht="45" customHeight="1" x14ac:dyDescent="0.3">
      <c r="A654" s="10" t="str">
        <f>IF($G:$G="",HYPERLINK("#ОГЛАВЛЕНИЕ!A"&amp;MATCH($F:$F,[1]ОГЛАВЛЕНИЕ!$F:$F,),CHAR(187)),"")</f>
        <v/>
      </c>
      <c r="F654" s="6" t="str">
        <f>$B:$B&amp;$C:$C&amp;$D:$D&amp;$E:$E</f>
        <v/>
      </c>
      <c r="G654" s="15" t="s">
        <v>1764</v>
      </c>
      <c r="H654" t="s">
        <v>11</v>
      </c>
      <c r="I654" s="16" t="s">
        <v>1765</v>
      </c>
      <c r="J654" t="s">
        <v>8</v>
      </c>
      <c r="K654" s="13">
        <v>79.39</v>
      </c>
      <c r="L654" s="13">
        <f>IFERROR($K:$K*Курс_€,"")</f>
        <v>7462.66</v>
      </c>
      <c r="M654" s="14" t="s">
        <v>1766</v>
      </c>
    </row>
    <row r="655" spans="1:13" ht="45" customHeight="1" x14ac:dyDescent="0.3">
      <c r="A655" s="10" t="str">
        <f>IF($G:$G="",HYPERLINK("#ОГЛАВЛЕНИЕ!A"&amp;MATCH($F:$F,[1]ОГЛАВЛЕНИЕ!$F:$F,),CHAR(187)),"")</f>
        <v/>
      </c>
      <c r="F655" s="6" t="str">
        <f>$B:$B&amp;$C:$C&amp;$D:$D&amp;$E:$E</f>
        <v/>
      </c>
      <c r="G655" s="15" t="s">
        <v>1767</v>
      </c>
      <c r="H655" t="s">
        <v>11</v>
      </c>
      <c r="I655" s="16" t="s">
        <v>1768</v>
      </c>
      <c r="J655" t="s">
        <v>8</v>
      </c>
      <c r="K655" s="13">
        <v>123.24</v>
      </c>
      <c r="L655" s="13">
        <f>IFERROR($K:$K*Курс_€,"")</f>
        <v>11584.56</v>
      </c>
      <c r="M655" s="14" t="s">
        <v>1769</v>
      </c>
    </row>
    <row r="656" spans="1:13" ht="45" customHeight="1" x14ac:dyDescent="0.3">
      <c r="A656" s="10" t="str">
        <f>IF($G:$G="",HYPERLINK("#ОГЛАВЛЕНИЕ!A"&amp;MATCH($F:$F,[1]ОГЛАВЛЕНИЕ!$F:$F,),CHAR(187)),"")</f>
        <v/>
      </c>
      <c r="F656" s="6" t="str">
        <f>$B:$B&amp;$C:$C&amp;$D:$D&amp;$E:$E</f>
        <v/>
      </c>
      <c r="G656" s="15" t="s">
        <v>1770</v>
      </c>
      <c r="H656" t="s">
        <v>11</v>
      </c>
      <c r="I656" s="16" t="s">
        <v>1771</v>
      </c>
      <c r="J656" t="s">
        <v>8</v>
      </c>
      <c r="K656" s="13">
        <v>53.46</v>
      </c>
      <c r="L656" s="13">
        <f>IFERROR($K:$K*Курс_€,"")</f>
        <v>5025.24</v>
      </c>
      <c r="M656" s="14" t="s">
        <v>1772</v>
      </c>
    </row>
    <row r="657" spans="1:13" ht="45" customHeight="1" x14ac:dyDescent="0.3">
      <c r="A657" s="10" t="str">
        <f>IF($G:$G="",HYPERLINK("#ОГЛАВЛЕНИЕ!A"&amp;MATCH($F:$F,[1]ОГЛАВЛЕНИЕ!$F:$F,),CHAR(187)),"")</f>
        <v/>
      </c>
      <c r="F657" s="6" t="str">
        <f>$B:$B&amp;$C:$C&amp;$D:$D&amp;$E:$E</f>
        <v/>
      </c>
      <c r="G657" s="15" t="s">
        <v>1773</v>
      </c>
      <c r="I657" s="16" t="s">
        <v>1774</v>
      </c>
      <c r="J657" t="s">
        <v>8</v>
      </c>
      <c r="K657" s="13">
        <v>129.01</v>
      </c>
      <c r="L657" s="13">
        <f>IFERROR($K:$K*Курс_€,"")</f>
        <v>12126.939999999999</v>
      </c>
      <c r="M657" s="14" t="s">
        <v>1775</v>
      </c>
    </row>
    <row r="658" spans="1:13" ht="45" customHeight="1" x14ac:dyDescent="0.3">
      <c r="A658" s="10" t="str">
        <f>IF($G:$G="",HYPERLINK("#ОГЛАВЛЕНИЕ!A"&amp;MATCH($F:$F,[1]ОГЛАВЛЕНИЕ!$F:$F,),CHAR(187)),"")</f>
        <v/>
      </c>
      <c r="F658" s="6" t="str">
        <f>$B:$B&amp;$C:$C&amp;$D:$D&amp;$E:$E</f>
        <v/>
      </c>
      <c r="G658" s="15" t="s">
        <v>1776</v>
      </c>
      <c r="H658" t="s">
        <v>11</v>
      </c>
      <c r="I658" s="16" t="s">
        <v>1777</v>
      </c>
      <c r="J658" t="s">
        <v>8</v>
      </c>
      <c r="K658" s="13">
        <v>217.34</v>
      </c>
      <c r="L658" s="13">
        <f>IFERROR($K:$K*Курс_€,"")</f>
        <v>20429.96</v>
      </c>
      <c r="M658" s="14" t="s">
        <v>1778</v>
      </c>
    </row>
    <row r="659" spans="1:13" ht="45" customHeight="1" x14ac:dyDescent="0.3">
      <c r="A659" s="10" t="str">
        <f>IF($G:$G="",HYPERLINK("#ОГЛАВЛЕНИЕ!A"&amp;MATCH($F:$F,[1]ОГЛАВЛЕНИЕ!$F:$F,),CHAR(187)),"")</f>
        <v/>
      </c>
      <c r="F659" s="6" t="str">
        <f>$B:$B&amp;$C:$C&amp;$D:$D&amp;$E:$E</f>
        <v/>
      </c>
      <c r="G659" s="15" t="s">
        <v>1779</v>
      </c>
      <c r="H659" t="s">
        <v>11</v>
      </c>
      <c r="I659" s="16" t="s">
        <v>1780</v>
      </c>
      <c r="J659" t="s">
        <v>8</v>
      </c>
      <c r="K659" s="13">
        <v>2214.64</v>
      </c>
      <c r="L659" s="13">
        <f>IFERROR($K:$K*Курс_€,"")</f>
        <v>208176.15999999997</v>
      </c>
      <c r="M659" s="14" t="s">
        <v>1781</v>
      </c>
    </row>
    <row r="660" spans="1:13" ht="45" customHeight="1" x14ac:dyDescent="0.3">
      <c r="A660" s="10" t="str">
        <f>IF($G:$G="",HYPERLINK("#ОГЛАВЛЕНИЕ!A"&amp;MATCH($F:$F,[1]ОГЛАВЛЕНИЕ!$F:$F,),CHAR(187)),"")</f>
        <v/>
      </c>
      <c r="F660" s="6" t="str">
        <f>$B:$B&amp;$C:$C&amp;$D:$D&amp;$E:$E</f>
        <v/>
      </c>
      <c r="G660" s="15" t="s">
        <v>1782</v>
      </c>
      <c r="H660" t="s">
        <v>11</v>
      </c>
      <c r="I660" s="16" t="s">
        <v>1783</v>
      </c>
      <c r="J660" t="s">
        <v>8</v>
      </c>
      <c r="K660" s="13">
        <v>216.56</v>
      </c>
      <c r="L660" s="13">
        <f>IFERROR($K:$K*Курс_€,"")</f>
        <v>20356.64</v>
      </c>
      <c r="M660" s="14" t="s">
        <v>1784</v>
      </c>
    </row>
    <row r="661" spans="1:13" ht="45" customHeight="1" x14ac:dyDescent="0.3">
      <c r="A661" s="10" t="str">
        <f>IF($G:$G="",HYPERLINK("#ОГЛАВЛЕНИЕ!A"&amp;MATCH($F:$F,[1]ОГЛАВЛЕНИЕ!$F:$F,),CHAR(187)),"")</f>
        <v/>
      </c>
      <c r="F661" s="6" t="str">
        <f>$B:$B&amp;$C:$C&amp;$D:$D&amp;$E:$E</f>
        <v/>
      </c>
      <c r="G661" s="15" t="s">
        <v>1785</v>
      </c>
      <c r="H661" t="s">
        <v>11</v>
      </c>
      <c r="I661" s="16" t="s">
        <v>1786</v>
      </c>
      <c r="J661" t="s">
        <v>8</v>
      </c>
      <c r="K661" s="13">
        <v>216.56</v>
      </c>
      <c r="L661" s="13">
        <f>IFERROR($K:$K*Курс_€,"")</f>
        <v>20356.64</v>
      </c>
      <c r="M661" s="14" t="s">
        <v>1787</v>
      </c>
    </row>
    <row r="662" spans="1:13" ht="45" customHeight="1" x14ac:dyDescent="0.3">
      <c r="A662" s="10" t="str">
        <f>IF($G:$G="",HYPERLINK("#ОГЛАВЛЕНИЕ!A"&amp;MATCH($F:$F,[1]ОГЛАВЛЕНИЕ!$F:$F,),CHAR(187)),"")</f>
        <v/>
      </c>
      <c r="F662" s="6" t="str">
        <f>$B:$B&amp;$C:$C&amp;$D:$D&amp;$E:$E</f>
        <v/>
      </c>
      <c r="G662" s="15" t="s">
        <v>1788</v>
      </c>
      <c r="H662" t="s">
        <v>11</v>
      </c>
      <c r="I662" s="16" t="s">
        <v>1789</v>
      </c>
      <c r="J662" t="s">
        <v>8</v>
      </c>
      <c r="K662" s="13">
        <v>216.56</v>
      </c>
      <c r="L662" s="13">
        <f>IFERROR($K:$K*Курс_€,"")</f>
        <v>20356.64</v>
      </c>
      <c r="M662" s="14" t="s">
        <v>1790</v>
      </c>
    </row>
    <row r="663" spans="1:13" ht="45" customHeight="1" x14ac:dyDescent="0.3">
      <c r="A663" s="10" t="str">
        <f>IF($G:$G="",HYPERLINK("#ОГЛАВЛЕНИЕ!A"&amp;MATCH($F:$F,[1]ОГЛАВЛЕНИЕ!$F:$F,),CHAR(187)),"")</f>
        <v/>
      </c>
      <c r="F663" s="6" t="str">
        <f>$B:$B&amp;$C:$C&amp;$D:$D&amp;$E:$E</f>
        <v/>
      </c>
      <c r="G663" s="15" t="s">
        <v>1791</v>
      </c>
      <c r="H663" t="s">
        <v>11</v>
      </c>
      <c r="I663" s="16" t="s">
        <v>1792</v>
      </c>
      <c r="J663" t="s">
        <v>8</v>
      </c>
      <c r="K663" s="13">
        <v>217.34</v>
      </c>
      <c r="L663" s="13">
        <f>IFERROR($K:$K*Курс_€,"")</f>
        <v>20429.96</v>
      </c>
      <c r="M663" s="14" t="s">
        <v>1793</v>
      </c>
    </row>
    <row r="664" spans="1:13" ht="45" customHeight="1" x14ac:dyDescent="0.3">
      <c r="A664" s="10" t="str">
        <f>IF($G:$G="",HYPERLINK("#ОГЛАВЛЕНИЕ!A"&amp;MATCH($F:$F,[1]ОГЛАВЛЕНИЕ!$F:$F,),CHAR(187)),"")</f>
        <v/>
      </c>
      <c r="F664" s="6" t="str">
        <f>$B:$B&amp;$C:$C&amp;$D:$D&amp;$E:$E</f>
        <v/>
      </c>
      <c r="G664" s="15" t="s">
        <v>1794</v>
      </c>
      <c r="H664" t="s">
        <v>11</v>
      </c>
      <c r="I664" s="16" t="s">
        <v>1795</v>
      </c>
      <c r="J664" t="s">
        <v>8</v>
      </c>
      <c r="K664" s="13">
        <v>217.34</v>
      </c>
      <c r="L664" s="13">
        <f>IFERROR($K:$K*Курс_€,"")</f>
        <v>20429.96</v>
      </c>
      <c r="M664" s="14" t="s">
        <v>1796</v>
      </c>
    </row>
    <row r="665" spans="1:13" ht="45" customHeight="1" x14ac:dyDescent="0.3">
      <c r="A665" s="10" t="str">
        <f>IF($G:$G="",HYPERLINK("#ОГЛАВЛЕНИЕ!A"&amp;MATCH($F:$F,[1]ОГЛАВЛЕНИЕ!$F:$F,),CHAR(187)),"")</f>
        <v/>
      </c>
      <c r="F665" s="6" t="str">
        <f>$B:$B&amp;$C:$C&amp;$D:$D&amp;$E:$E</f>
        <v/>
      </c>
      <c r="G665" s="15" t="s">
        <v>1797</v>
      </c>
      <c r="H665" t="s">
        <v>11</v>
      </c>
      <c r="I665" s="16" t="s">
        <v>1798</v>
      </c>
      <c r="J665" t="s">
        <v>8</v>
      </c>
      <c r="K665" s="13">
        <v>187.13</v>
      </c>
      <c r="L665" s="13">
        <f>IFERROR($K:$K*Курс_€,"")</f>
        <v>17590.22</v>
      </c>
      <c r="M665" s="14" t="s">
        <v>1799</v>
      </c>
    </row>
    <row r="666" spans="1:13" ht="45" customHeight="1" x14ac:dyDescent="0.3">
      <c r="A666" s="10" t="str">
        <f>IF($G:$G="",HYPERLINK("#ОГЛАВЛЕНИЕ!A"&amp;MATCH($F:$F,[1]ОГЛАВЛЕНИЕ!$F:$F,),CHAR(187)),"")</f>
        <v/>
      </c>
      <c r="F666" s="6" t="str">
        <f>$B:$B&amp;$C:$C&amp;$D:$D&amp;$E:$E</f>
        <v/>
      </c>
      <c r="G666" s="15" t="s">
        <v>1800</v>
      </c>
      <c r="H666" t="s">
        <v>11</v>
      </c>
      <c r="I666" s="16" t="s">
        <v>1801</v>
      </c>
      <c r="J666" t="s">
        <v>8</v>
      </c>
      <c r="K666" s="13">
        <v>217.34</v>
      </c>
      <c r="L666" s="13">
        <f>IFERROR($K:$K*Курс_€,"")</f>
        <v>20429.96</v>
      </c>
      <c r="M666" s="14" t="s">
        <v>1802</v>
      </c>
    </row>
    <row r="667" spans="1:13" ht="45" customHeight="1" x14ac:dyDescent="0.3">
      <c r="A667" s="10" t="str">
        <f>IF($G:$G="",HYPERLINK("#ОГЛАВЛЕНИЕ!A"&amp;MATCH($F:$F,[1]ОГЛАВЛЕНИЕ!$F:$F,),CHAR(187)),"")</f>
        <v/>
      </c>
      <c r="F667" s="6" t="str">
        <f>$B:$B&amp;$C:$C&amp;$D:$D&amp;$E:$E</f>
        <v/>
      </c>
      <c r="G667" s="15" t="s">
        <v>1803</v>
      </c>
      <c r="H667" t="s">
        <v>11</v>
      </c>
      <c r="I667" s="16" t="s">
        <v>1804</v>
      </c>
      <c r="J667" t="s">
        <v>8</v>
      </c>
      <c r="K667" s="13">
        <v>187.13</v>
      </c>
      <c r="L667" s="13">
        <f>IFERROR($K:$K*Курс_€,"")</f>
        <v>17590.22</v>
      </c>
      <c r="M667" s="14" t="s">
        <v>1805</v>
      </c>
    </row>
    <row r="668" spans="1:13" ht="45" customHeight="1" x14ac:dyDescent="0.3">
      <c r="A668" s="10" t="str">
        <f>IF($G:$G="",HYPERLINK("#ОГЛАВЛЕНИЕ!A"&amp;MATCH($F:$F,[1]ОГЛАВЛЕНИЕ!$F:$F,),CHAR(187)),"")</f>
        <v/>
      </c>
      <c r="F668" s="6" t="str">
        <f>$B:$B&amp;$C:$C&amp;$D:$D&amp;$E:$E</f>
        <v/>
      </c>
      <c r="G668" s="15" t="s">
        <v>1806</v>
      </c>
      <c r="H668" t="s">
        <v>11</v>
      </c>
      <c r="I668" s="16" t="s">
        <v>1807</v>
      </c>
      <c r="J668" t="s">
        <v>8</v>
      </c>
      <c r="K668" s="13">
        <v>216.56</v>
      </c>
      <c r="L668" s="13">
        <f>IFERROR($K:$K*Курс_€,"")</f>
        <v>20356.64</v>
      </c>
      <c r="M668" s="14" t="s">
        <v>1808</v>
      </c>
    </row>
    <row r="669" spans="1:13" ht="45" customHeight="1" x14ac:dyDescent="0.3">
      <c r="A669" s="10" t="str">
        <f>IF($G:$G="",HYPERLINK("#ОГЛАВЛЕНИЕ!A"&amp;MATCH($F:$F,[1]ОГЛАВЛЕНИЕ!$F:$F,),CHAR(187)),"")</f>
        <v/>
      </c>
      <c r="F669" s="6" t="str">
        <f>$B:$B&amp;$C:$C&amp;$D:$D&amp;$E:$E</f>
        <v/>
      </c>
      <c r="G669" s="15" t="s">
        <v>1809</v>
      </c>
      <c r="H669" t="s">
        <v>11</v>
      </c>
      <c r="I669" s="16" t="s">
        <v>1810</v>
      </c>
      <c r="J669" t="s">
        <v>8</v>
      </c>
      <c r="K669" s="13">
        <v>5.65</v>
      </c>
      <c r="L669" s="13">
        <f>IFERROR($K:$K*Курс_€,"")</f>
        <v>531.1</v>
      </c>
      <c r="M669" s="14" t="s">
        <v>1811</v>
      </c>
    </row>
    <row r="670" spans="1:13" ht="45" customHeight="1" x14ac:dyDescent="0.3">
      <c r="A670" s="10" t="str">
        <f>IF($G:$G="",HYPERLINK("#ОГЛАВЛЕНИЕ!A"&amp;MATCH($F:$F,[1]ОГЛАВЛЕНИЕ!$F:$F,),CHAR(187)),"")</f>
        <v/>
      </c>
      <c r="F670" s="6" t="str">
        <f>$B:$B&amp;$C:$C&amp;$D:$D&amp;$E:$E</f>
        <v/>
      </c>
      <c r="G670" s="15" t="s">
        <v>1812</v>
      </c>
      <c r="H670" t="s">
        <v>11</v>
      </c>
      <c r="I670" s="16" t="s">
        <v>1813</v>
      </c>
      <c r="J670" t="s">
        <v>8</v>
      </c>
      <c r="K670" s="13">
        <v>32.46</v>
      </c>
      <c r="L670" s="13">
        <f>IFERROR($K:$K*Курс_€,"")</f>
        <v>3051.2400000000002</v>
      </c>
      <c r="M670" s="14" t="s">
        <v>1814</v>
      </c>
    </row>
    <row r="671" spans="1:13" ht="45" customHeight="1" x14ac:dyDescent="0.3">
      <c r="A671" s="10" t="str">
        <f>IF($G:$G="",HYPERLINK("#ОГЛАВЛЕНИЕ!A"&amp;MATCH($F:$F,[1]ОГЛАВЛЕНИЕ!$F:$F,),CHAR(187)),"")</f>
        <v/>
      </c>
      <c r="F671" s="6" t="str">
        <f>$B:$B&amp;$C:$C&amp;$D:$D&amp;$E:$E</f>
        <v/>
      </c>
      <c r="G671" s="15" t="s">
        <v>1815</v>
      </c>
      <c r="H671" t="s">
        <v>11</v>
      </c>
      <c r="I671" s="16" t="s">
        <v>1816</v>
      </c>
      <c r="J671" t="s">
        <v>8</v>
      </c>
      <c r="K671" s="13">
        <v>27.92</v>
      </c>
      <c r="L671" s="13">
        <f>IFERROR($K:$K*Курс_€,"")</f>
        <v>2624.48</v>
      </c>
      <c r="M671" s="14" t="s">
        <v>1817</v>
      </c>
    </row>
    <row r="672" spans="1:13" ht="45" customHeight="1" x14ac:dyDescent="0.3">
      <c r="A672" s="10" t="str">
        <f>IF($G:$G="",HYPERLINK("#ОГЛАВЛЕНИЕ!A"&amp;MATCH($F:$F,[1]ОГЛАВЛЕНИЕ!$F:$F,),CHAR(187)),"")</f>
        <v/>
      </c>
      <c r="F672" s="6" t="str">
        <f>$B:$B&amp;$C:$C&amp;$D:$D&amp;$E:$E</f>
        <v/>
      </c>
      <c r="G672" s="15" t="s">
        <v>1818</v>
      </c>
      <c r="H672" t="s">
        <v>11</v>
      </c>
      <c r="I672" s="16" t="s">
        <v>1819</v>
      </c>
      <c r="J672" t="s">
        <v>8</v>
      </c>
      <c r="K672" s="13">
        <v>27.67</v>
      </c>
      <c r="L672" s="13">
        <f>IFERROR($K:$K*Курс_€,"")</f>
        <v>2600.98</v>
      </c>
      <c r="M672" s="14" t="s">
        <v>1820</v>
      </c>
    </row>
    <row r="673" spans="1:13" ht="45" customHeight="1" x14ac:dyDescent="0.3">
      <c r="A673" s="10" t="str">
        <f>IF($G:$G="",HYPERLINK("#ОГЛАВЛЕНИЕ!A"&amp;MATCH($F:$F,[1]ОГЛАВЛЕНИЕ!$F:$F,),CHAR(187)),"")</f>
        <v/>
      </c>
      <c r="F673" s="6" t="str">
        <f>$B:$B&amp;$C:$C&amp;$D:$D&amp;$E:$E</f>
        <v/>
      </c>
      <c r="G673" s="15" t="s">
        <v>1821</v>
      </c>
      <c r="H673" t="s">
        <v>11</v>
      </c>
      <c r="I673" s="16" t="s">
        <v>1822</v>
      </c>
      <c r="J673" t="s">
        <v>8</v>
      </c>
      <c r="K673" s="13">
        <v>118.19</v>
      </c>
      <c r="L673" s="13">
        <f>IFERROR($K:$K*Курс_€,"")</f>
        <v>11109.86</v>
      </c>
      <c r="M673" s="14" t="s">
        <v>1823</v>
      </c>
    </row>
    <row r="674" spans="1:13" ht="45" customHeight="1" x14ac:dyDescent="0.3">
      <c r="A674" s="10" t="str">
        <f>IF($G:$G="",HYPERLINK("#ОГЛАВЛЕНИЕ!A"&amp;MATCH($F:$F,[1]ОГЛАВЛЕНИЕ!$F:$F,),CHAR(187)),"")</f>
        <v/>
      </c>
      <c r="F674" s="6" t="str">
        <f>$B:$B&amp;$C:$C&amp;$D:$D&amp;$E:$E</f>
        <v/>
      </c>
      <c r="G674" s="15" t="s">
        <v>1824</v>
      </c>
      <c r="H674" t="s">
        <v>11</v>
      </c>
      <c r="I674" s="16" t="s">
        <v>1825</v>
      </c>
      <c r="J674" t="s">
        <v>8</v>
      </c>
      <c r="K674" s="13">
        <v>118.19</v>
      </c>
      <c r="L674" s="13">
        <f>IFERROR($K:$K*Курс_€,"")</f>
        <v>11109.86</v>
      </c>
      <c r="M674" s="14" t="s">
        <v>1826</v>
      </c>
    </row>
    <row r="675" spans="1:13" ht="45" customHeight="1" x14ac:dyDescent="0.3">
      <c r="A675" s="10" t="str">
        <f>IF($G:$G="",HYPERLINK("#ОГЛАВЛЕНИЕ!A"&amp;MATCH($F:$F,[1]ОГЛАВЛЕНИЕ!$F:$F,),CHAR(187)),"")</f>
        <v/>
      </c>
      <c r="F675" s="6" t="str">
        <f>$B:$B&amp;$C:$C&amp;$D:$D&amp;$E:$E</f>
        <v/>
      </c>
      <c r="G675" s="15" t="s">
        <v>1827</v>
      </c>
      <c r="H675" t="s">
        <v>11</v>
      </c>
      <c r="I675" s="16" t="s">
        <v>1828</v>
      </c>
      <c r="J675" t="s">
        <v>8</v>
      </c>
      <c r="K675" s="13">
        <v>118.19</v>
      </c>
      <c r="L675" s="13">
        <f>IFERROR($K:$K*Курс_€,"")</f>
        <v>11109.86</v>
      </c>
      <c r="M675" s="14" t="s">
        <v>1829</v>
      </c>
    </row>
    <row r="676" spans="1:13" ht="45" customHeight="1" x14ac:dyDescent="0.3">
      <c r="A676" s="10" t="str">
        <f>IF($G:$G="",HYPERLINK("#ОГЛАВЛЕНИЕ!A"&amp;MATCH($F:$F,[1]ОГЛАВЛЕНИЕ!$F:$F,),CHAR(187)),"")</f>
        <v/>
      </c>
      <c r="F676" s="6" t="str">
        <f>$B:$B&amp;$C:$C&amp;$D:$D&amp;$E:$E</f>
        <v/>
      </c>
      <c r="G676" s="15" t="s">
        <v>1830</v>
      </c>
      <c r="H676" t="s">
        <v>11</v>
      </c>
      <c r="I676" s="16" t="s">
        <v>1831</v>
      </c>
      <c r="J676" t="s">
        <v>8</v>
      </c>
      <c r="K676" s="13">
        <v>118.19</v>
      </c>
      <c r="L676" s="13">
        <f>IFERROR($K:$K*Курс_€,"")</f>
        <v>11109.86</v>
      </c>
      <c r="M676" s="14" t="s">
        <v>1832</v>
      </c>
    </row>
    <row r="677" spans="1:13" ht="45" customHeight="1" x14ac:dyDescent="0.3">
      <c r="A677" s="10" t="str">
        <f>IF($G:$G="",HYPERLINK("#ОГЛАВЛЕНИЕ!A"&amp;MATCH($F:$F,[1]ОГЛАВЛЕНИЕ!$F:$F,),CHAR(187)),"")</f>
        <v/>
      </c>
      <c r="F677" s="6" t="str">
        <f>$B:$B&amp;$C:$C&amp;$D:$D&amp;$E:$E</f>
        <v/>
      </c>
      <c r="G677" s="15" t="s">
        <v>1833</v>
      </c>
      <c r="H677" t="s">
        <v>11</v>
      </c>
      <c r="I677" s="16" t="s">
        <v>1834</v>
      </c>
      <c r="J677" t="s">
        <v>8</v>
      </c>
      <c r="K677" s="13">
        <v>118.19</v>
      </c>
      <c r="L677" s="13">
        <f>IFERROR($K:$K*Курс_€,"")</f>
        <v>11109.86</v>
      </c>
      <c r="M677" s="14" t="s">
        <v>1835</v>
      </c>
    </row>
    <row r="678" spans="1:13" ht="45" customHeight="1" x14ac:dyDescent="0.3">
      <c r="A678" s="10" t="str">
        <f>IF($G:$G="",HYPERLINK("#ОГЛАВЛЕНИЕ!A"&amp;MATCH($F:$F,[1]ОГЛАВЛЕНИЕ!$F:$F,),CHAR(187)),"")</f>
        <v/>
      </c>
      <c r="F678" s="6" t="str">
        <f>$B:$B&amp;$C:$C&amp;$D:$D&amp;$E:$E</f>
        <v/>
      </c>
      <c r="G678" s="15" t="s">
        <v>1836</v>
      </c>
      <c r="H678" t="s">
        <v>11</v>
      </c>
      <c r="I678" s="16" t="s">
        <v>1837</v>
      </c>
      <c r="J678" t="s">
        <v>8</v>
      </c>
      <c r="K678" s="13">
        <v>118.19</v>
      </c>
      <c r="L678" s="13">
        <f>IFERROR($K:$K*Курс_€,"")</f>
        <v>11109.86</v>
      </c>
      <c r="M678" s="14" t="s">
        <v>1838</v>
      </c>
    </row>
    <row r="679" spans="1:13" ht="45" customHeight="1" x14ac:dyDescent="0.3">
      <c r="A679" s="10" t="str">
        <f>IF($G:$G="",HYPERLINK("#ОГЛАВЛЕНИЕ!A"&amp;MATCH($F:$F,[1]ОГЛАВЛЕНИЕ!$F:$F,),CHAR(187)),"")</f>
        <v/>
      </c>
      <c r="F679" s="6" t="str">
        <f>$B:$B&amp;$C:$C&amp;$D:$D&amp;$E:$E</f>
        <v/>
      </c>
      <c r="G679" s="15" t="s">
        <v>1839</v>
      </c>
      <c r="H679" t="s">
        <v>11</v>
      </c>
      <c r="I679" s="16" t="s">
        <v>1840</v>
      </c>
      <c r="J679" t="s">
        <v>8</v>
      </c>
      <c r="K679" s="13">
        <v>118.19</v>
      </c>
      <c r="L679" s="13">
        <f>IFERROR($K:$K*Курс_€,"")</f>
        <v>11109.86</v>
      </c>
      <c r="M679" s="14" t="s">
        <v>1841</v>
      </c>
    </row>
    <row r="680" spans="1:13" ht="45" customHeight="1" x14ac:dyDescent="0.3">
      <c r="A680" s="10" t="str">
        <f>IF($G:$G="",HYPERLINK("#ОГЛАВЛЕНИЕ!A"&amp;MATCH($F:$F,[1]ОГЛАВЛЕНИЕ!$F:$F,),CHAR(187)),"")</f>
        <v/>
      </c>
      <c r="F680" s="6" t="str">
        <f>$B:$B&amp;$C:$C&amp;$D:$D&amp;$E:$E</f>
        <v/>
      </c>
      <c r="G680" s="15" t="s">
        <v>1842</v>
      </c>
      <c r="H680" t="s">
        <v>11</v>
      </c>
      <c r="I680" s="16" t="s">
        <v>1843</v>
      </c>
      <c r="J680" t="s">
        <v>8</v>
      </c>
      <c r="K680" s="13">
        <v>118.19</v>
      </c>
      <c r="L680" s="13">
        <f>IFERROR($K:$K*Курс_€,"")</f>
        <v>11109.86</v>
      </c>
      <c r="M680" s="14" t="s">
        <v>1844</v>
      </c>
    </row>
    <row r="681" spans="1:13" ht="45" customHeight="1" x14ac:dyDescent="0.3">
      <c r="A681" s="10" t="str">
        <f>IF($G:$G="",HYPERLINK("#ОГЛАВЛЕНИЕ!A"&amp;MATCH($F:$F,[1]ОГЛАВЛЕНИЕ!$F:$F,),CHAR(187)),"")</f>
        <v/>
      </c>
      <c r="F681" s="6" t="str">
        <f>$B:$B&amp;$C:$C&amp;$D:$D&amp;$E:$E</f>
        <v/>
      </c>
      <c r="G681" s="15" t="s">
        <v>1845</v>
      </c>
      <c r="H681" t="s">
        <v>11</v>
      </c>
      <c r="I681" s="16" t="s">
        <v>1846</v>
      </c>
      <c r="J681" t="s">
        <v>8</v>
      </c>
      <c r="K681" s="13">
        <v>118.19</v>
      </c>
      <c r="L681" s="13">
        <f>IFERROR($K:$K*Курс_€,"")</f>
        <v>11109.86</v>
      </c>
      <c r="M681" s="14" t="s">
        <v>1847</v>
      </c>
    </row>
    <row r="682" spans="1:13" ht="45" customHeight="1" x14ac:dyDescent="0.3">
      <c r="A682" s="10" t="str">
        <f>IF($G:$G="",HYPERLINK("#ОГЛАВЛЕНИЕ!A"&amp;MATCH($F:$F,[1]ОГЛАВЛЕНИЕ!$F:$F,),CHAR(187)),"")</f>
        <v/>
      </c>
      <c r="F682" s="6" t="str">
        <f>$B:$B&amp;$C:$C&amp;$D:$D&amp;$E:$E</f>
        <v/>
      </c>
      <c r="G682" s="15" t="s">
        <v>1848</v>
      </c>
      <c r="H682" t="s">
        <v>11</v>
      </c>
      <c r="I682" s="16" t="s">
        <v>1849</v>
      </c>
      <c r="J682" t="s">
        <v>8</v>
      </c>
      <c r="K682" s="13">
        <v>118.19</v>
      </c>
      <c r="L682" s="13">
        <f>IFERROR($K:$K*Курс_€,"")</f>
        <v>11109.86</v>
      </c>
      <c r="M682" s="14" t="s">
        <v>1850</v>
      </c>
    </row>
    <row r="683" spans="1:13" ht="45" customHeight="1" x14ac:dyDescent="0.3">
      <c r="A683" s="10" t="str">
        <f>IF($G:$G="",HYPERLINK("#ОГЛАВЛЕНИЕ!A"&amp;MATCH($F:$F,[1]ОГЛАВЛЕНИЕ!$F:$F,),CHAR(187)),"")</f>
        <v/>
      </c>
      <c r="F683" s="6" t="str">
        <f>$B:$B&amp;$C:$C&amp;$D:$D&amp;$E:$E</f>
        <v/>
      </c>
      <c r="G683" s="15" t="s">
        <v>1851</v>
      </c>
      <c r="H683" t="s">
        <v>11</v>
      </c>
      <c r="I683" s="16" t="s">
        <v>1852</v>
      </c>
      <c r="J683" t="s">
        <v>8</v>
      </c>
      <c r="K683" s="13">
        <v>118.19</v>
      </c>
      <c r="L683" s="13">
        <f>IFERROR($K:$K*Курс_€,"")</f>
        <v>11109.86</v>
      </c>
      <c r="M683" s="14" t="s">
        <v>1853</v>
      </c>
    </row>
    <row r="684" spans="1:13" ht="45" customHeight="1" x14ac:dyDescent="0.3">
      <c r="A684" s="10" t="str">
        <f>IF($G:$G="",HYPERLINK("#ОГЛАВЛЕНИЕ!A"&amp;MATCH($F:$F,[1]ОГЛАВЛЕНИЕ!$F:$F,),CHAR(187)),"")</f>
        <v/>
      </c>
      <c r="F684" s="6" t="str">
        <f>$B:$B&amp;$C:$C&amp;$D:$D&amp;$E:$E</f>
        <v/>
      </c>
      <c r="G684" s="15" t="s">
        <v>1854</v>
      </c>
      <c r="H684" t="s">
        <v>11</v>
      </c>
      <c r="I684" s="16" t="s">
        <v>1855</v>
      </c>
      <c r="J684" t="s">
        <v>8</v>
      </c>
      <c r="K684" s="13">
        <v>118.19</v>
      </c>
      <c r="L684" s="13">
        <f>IFERROR($K:$K*Курс_€,"")</f>
        <v>11109.86</v>
      </c>
      <c r="M684" s="14" t="s">
        <v>1856</v>
      </c>
    </row>
    <row r="685" spans="1:13" ht="45" customHeight="1" x14ac:dyDescent="0.3">
      <c r="A685" s="10" t="str">
        <f>IF($G:$G="",HYPERLINK("#ОГЛАВЛЕНИЕ!A"&amp;MATCH($F:$F,[1]ОГЛАВЛЕНИЕ!$F:$F,),CHAR(187)),"")</f>
        <v/>
      </c>
      <c r="F685" s="6" t="str">
        <f>$B:$B&amp;$C:$C&amp;$D:$D&amp;$E:$E</f>
        <v/>
      </c>
      <c r="G685" s="15" t="s">
        <v>1857</v>
      </c>
      <c r="H685" t="s">
        <v>11</v>
      </c>
      <c r="I685" s="16" t="s">
        <v>1858</v>
      </c>
      <c r="J685" t="s">
        <v>8</v>
      </c>
      <c r="K685" s="13">
        <v>118.19</v>
      </c>
      <c r="L685" s="13">
        <f>IFERROR($K:$K*Курс_€,"")</f>
        <v>11109.86</v>
      </c>
      <c r="M685" s="14" t="s">
        <v>1859</v>
      </c>
    </row>
    <row r="686" spans="1:13" ht="45" customHeight="1" x14ac:dyDescent="0.3">
      <c r="A686" s="10" t="str">
        <f>IF($G:$G="",HYPERLINK("#ОГЛАВЛЕНИЕ!A"&amp;MATCH($F:$F,[1]ОГЛАВЛЕНИЕ!$F:$F,),CHAR(187)),"")</f>
        <v/>
      </c>
      <c r="F686" s="6" t="str">
        <f>$B:$B&amp;$C:$C&amp;$D:$D&amp;$E:$E</f>
        <v/>
      </c>
      <c r="G686" s="15" t="s">
        <v>1860</v>
      </c>
      <c r="H686" t="s">
        <v>11</v>
      </c>
      <c r="I686" s="16" t="s">
        <v>1861</v>
      </c>
      <c r="J686" t="s">
        <v>8</v>
      </c>
      <c r="K686" s="13">
        <v>118.19</v>
      </c>
      <c r="L686" s="13">
        <f>IFERROR($K:$K*Курс_€,"")</f>
        <v>11109.86</v>
      </c>
      <c r="M686" s="14" t="s">
        <v>1862</v>
      </c>
    </row>
    <row r="687" spans="1:13" ht="45" customHeight="1" x14ac:dyDescent="0.3">
      <c r="A687" s="10" t="str">
        <f>IF($G:$G="",HYPERLINK("#ОГЛАВЛЕНИЕ!A"&amp;MATCH($F:$F,[1]ОГЛАВЛЕНИЕ!$F:$F,),CHAR(187)),"")</f>
        <v/>
      </c>
      <c r="F687" s="6" t="str">
        <f>$B:$B&amp;$C:$C&amp;$D:$D&amp;$E:$E</f>
        <v/>
      </c>
      <c r="G687" s="15" t="s">
        <v>1863</v>
      </c>
      <c r="H687" t="s">
        <v>11</v>
      </c>
      <c r="I687" s="16" t="s">
        <v>1864</v>
      </c>
      <c r="J687" t="s">
        <v>8</v>
      </c>
      <c r="K687" s="13">
        <v>118.19</v>
      </c>
      <c r="L687" s="13">
        <f>IFERROR($K:$K*Курс_€,"")</f>
        <v>11109.86</v>
      </c>
      <c r="M687" s="14" t="s">
        <v>1865</v>
      </c>
    </row>
    <row r="688" spans="1:13" ht="45" customHeight="1" x14ac:dyDescent="0.3">
      <c r="A688" s="10" t="str">
        <f>IF($G:$G="",HYPERLINK("#ОГЛАВЛЕНИЕ!A"&amp;MATCH($F:$F,[1]ОГЛАВЛЕНИЕ!$F:$F,),CHAR(187)),"")</f>
        <v/>
      </c>
      <c r="F688" s="6" t="str">
        <f>$B:$B&amp;$C:$C&amp;$D:$D&amp;$E:$E</f>
        <v/>
      </c>
      <c r="G688" s="15" t="s">
        <v>1866</v>
      </c>
      <c r="H688" t="s">
        <v>11</v>
      </c>
      <c r="I688" s="16" t="s">
        <v>1867</v>
      </c>
      <c r="J688" t="s">
        <v>8</v>
      </c>
      <c r="K688" s="13">
        <v>118.19</v>
      </c>
      <c r="L688" s="13">
        <f>IFERROR($K:$K*Курс_€,"")</f>
        <v>11109.86</v>
      </c>
      <c r="M688" s="14" t="s">
        <v>1868</v>
      </c>
    </row>
    <row r="689" spans="1:13" ht="45" customHeight="1" x14ac:dyDescent="0.3">
      <c r="A689" s="10" t="str">
        <f>IF($G:$G="",HYPERLINK("#ОГЛАВЛЕНИЕ!A"&amp;MATCH($F:$F,[1]ОГЛАВЛЕНИЕ!$F:$F,),CHAR(187)),"")</f>
        <v/>
      </c>
      <c r="F689" s="6" t="str">
        <f>$B:$B&amp;$C:$C&amp;$D:$D&amp;$E:$E</f>
        <v/>
      </c>
      <c r="G689" s="15" t="s">
        <v>1869</v>
      </c>
      <c r="H689" t="s">
        <v>11</v>
      </c>
      <c r="I689" s="16" t="s">
        <v>1870</v>
      </c>
      <c r="J689" t="s">
        <v>8</v>
      </c>
      <c r="K689" s="13">
        <v>118.19</v>
      </c>
      <c r="L689" s="13">
        <f>IFERROR($K:$K*Курс_€,"")</f>
        <v>11109.86</v>
      </c>
      <c r="M689" s="14" t="s">
        <v>1871</v>
      </c>
    </row>
    <row r="690" spans="1:13" ht="45" customHeight="1" x14ac:dyDescent="0.3">
      <c r="A690" s="10" t="str">
        <f>IF($G:$G="",HYPERLINK("#ОГЛАВЛЕНИЕ!A"&amp;MATCH($F:$F,[1]ОГЛАВЛЕНИЕ!$F:$F,),CHAR(187)),"")</f>
        <v/>
      </c>
      <c r="F690" s="6" t="str">
        <f>$B:$B&amp;$C:$C&amp;$D:$D&amp;$E:$E</f>
        <v/>
      </c>
      <c r="G690" s="15" t="s">
        <v>1872</v>
      </c>
      <c r="H690" t="s">
        <v>11</v>
      </c>
      <c r="I690" s="16" t="s">
        <v>1873</v>
      </c>
      <c r="J690" t="s">
        <v>8</v>
      </c>
      <c r="K690" s="13">
        <v>118.19</v>
      </c>
      <c r="L690" s="13">
        <f>IFERROR($K:$K*Курс_€,"")</f>
        <v>11109.86</v>
      </c>
      <c r="M690" s="14" t="s">
        <v>1874</v>
      </c>
    </row>
    <row r="691" spans="1:13" ht="45" customHeight="1" x14ac:dyDescent="0.3">
      <c r="A691" s="10" t="str">
        <f>IF($G:$G="",HYPERLINK("#ОГЛАВЛЕНИЕ!A"&amp;MATCH($F:$F,[1]ОГЛАВЛЕНИЕ!$F:$F,),CHAR(187)),"")</f>
        <v/>
      </c>
      <c r="F691" s="6" t="str">
        <f>$B:$B&amp;$C:$C&amp;$D:$D&amp;$E:$E</f>
        <v/>
      </c>
      <c r="G691" s="15" t="s">
        <v>1875</v>
      </c>
      <c r="H691" t="s">
        <v>11</v>
      </c>
      <c r="I691" s="16" t="s">
        <v>1876</v>
      </c>
      <c r="J691" t="s">
        <v>8</v>
      </c>
      <c r="K691" s="13">
        <v>116.02</v>
      </c>
      <c r="L691" s="13">
        <f>IFERROR($K:$K*Курс_€,"")</f>
        <v>10905.88</v>
      </c>
      <c r="M691" s="14" t="s">
        <v>1877</v>
      </c>
    </row>
    <row r="692" spans="1:13" ht="45" customHeight="1" x14ac:dyDescent="0.3">
      <c r="A692" s="10" t="str">
        <f>IF($G:$G="",HYPERLINK("#ОГЛАВЛЕНИЕ!A"&amp;MATCH($F:$F,[1]ОГЛАВЛЕНИЕ!$F:$F,),CHAR(187)),"")</f>
        <v/>
      </c>
      <c r="F692" s="6" t="str">
        <f>$B:$B&amp;$C:$C&amp;$D:$D&amp;$E:$E</f>
        <v/>
      </c>
      <c r="G692" s="15" t="s">
        <v>1878</v>
      </c>
      <c r="H692" t="s">
        <v>11</v>
      </c>
      <c r="I692" s="16" t="s">
        <v>1879</v>
      </c>
      <c r="J692" t="s">
        <v>8</v>
      </c>
      <c r="K692" s="13">
        <v>425.75</v>
      </c>
      <c r="L692" s="13">
        <f>IFERROR($K:$K*Курс_€,"")</f>
        <v>40020.5</v>
      </c>
      <c r="M692" s="14" t="s">
        <v>1880</v>
      </c>
    </row>
    <row r="693" spans="1:13" ht="45" customHeight="1" x14ac:dyDescent="0.3">
      <c r="A693" s="10" t="str">
        <f>IF($G:$G="",HYPERLINK("#ОГЛАВЛЕНИЕ!A"&amp;MATCH($F:$F,[1]ОГЛАВЛЕНИЕ!$F:$F,),CHAR(187)),"")</f>
        <v/>
      </c>
      <c r="F693" s="6" t="str">
        <f>$B:$B&amp;$C:$C&amp;$D:$D&amp;$E:$E</f>
        <v/>
      </c>
      <c r="G693" s="15" t="s">
        <v>1881</v>
      </c>
      <c r="H693" t="s">
        <v>11</v>
      </c>
      <c r="I693" s="16" t="s">
        <v>1882</v>
      </c>
      <c r="J693" t="s">
        <v>8</v>
      </c>
      <c r="K693" s="13">
        <v>45.52</v>
      </c>
      <c r="L693" s="13">
        <f>IFERROR($K:$K*Курс_€,"")</f>
        <v>4278.88</v>
      </c>
      <c r="M693" s="14" t="s">
        <v>1883</v>
      </c>
    </row>
    <row r="694" spans="1:13" ht="45" customHeight="1" x14ac:dyDescent="0.3">
      <c r="A694" s="10" t="str">
        <f>IF($G:$G="",HYPERLINK("#ОГЛАВЛЕНИЕ!A"&amp;MATCH($F:$F,[1]ОГЛАВЛЕНИЕ!$F:$F,),CHAR(187)),"")</f>
        <v/>
      </c>
      <c r="F694" s="6" t="str">
        <f>$B:$B&amp;$C:$C&amp;$D:$D&amp;$E:$E</f>
        <v/>
      </c>
      <c r="G694" s="15" t="s">
        <v>1884</v>
      </c>
      <c r="H694" t="s">
        <v>11</v>
      </c>
      <c r="I694" s="16" t="s">
        <v>1885</v>
      </c>
      <c r="J694" t="s">
        <v>8</v>
      </c>
      <c r="K694" s="13">
        <v>236.23</v>
      </c>
      <c r="L694" s="13">
        <f>IFERROR($K:$K*Курс_€,"")</f>
        <v>22205.62</v>
      </c>
      <c r="M694" s="14" t="s">
        <v>1886</v>
      </c>
    </row>
    <row r="695" spans="1:13" ht="45" customHeight="1" x14ac:dyDescent="0.3">
      <c r="A695" s="10" t="str">
        <f>IF($G:$G="",HYPERLINK("#ОГЛАВЛЕНИЕ!A"&amp;MATCH($F:$F,[1]ОГЛАВЛЕНИЕ!$F:$F,),CHAR(187)),"")</f>
        <v/>
      </c>
      <c r="F695" s="6" t="str">
        <f>$B:$B&amp;$C:$C&amp;$D:$D&amp;$E:$E</f>
        <v/>
      </c>
      <c r="G695" s="15" t="s">
        <v>1887</v>
      </c>
      <c r="H695" t="s">
        <v>11</v>
      </c>
      <c r="I695" s="16" t="s">
        <v>1888</v>
      </c>
      <c r="J695" t="s">
        <v>8</v>
      </c>
      <c r="K695" s="13">
        <v>15.43</v>
      </c>
      <c r="L695" s="13">
        <f>IFERROR($K:$K*Курс_€,"")</f>
        <v>1450.42</v>
      </c>
      <c r="M695" s="14" t="s">
        <v>1889</v>
      </c>
    </row>
    <row r="696" spans="1:13" ht="45" customHeight="1" x14ac:dyDescent="0.3">
      <c r="A696" s="10" t="str">
        <f>IF($G:$G="",HYPERLINK("#ОГЛАВЛЕНИЕ!A"&amp;MATCH($F:$F,[1]ОГЛАВЛЕНИЕ!$F:$F,),CHAR(187)),"")</f>
        <v/>
      </c>
      <c r="F696" s="6" t="str">
        <f>$B:$B&amp;$C:$C&amp;$D:$D&amp;$E:$E</f>
        <v/>
      </c>
      <c r="G696" s="15" t="s">
        <v>1890</v>
      </c>
      <c r="I696" s="16" t="s">
        <v>1891</v>
      </c>
      <c r="J696" t="s">
        <v>8</v>
      </c>
      <c r="K696" s="13">
        <v>40.11</v>
      </c>
      <c r="L696" s="13">
        <f>IFERROR($K:$K*Курс_€,"")</f>
        <v>3770.34</v>
      </c>
      <c r="M696" s="14" t="s">
        <v>1892</v>
      </c>
    </row>
    <row r="697" spans="1:13" ht="45" customHeight="1" x14ac:dyDescent="0.3">
      <c r="A697" s="10" t="str">
        <f>IF($G:$G="",HYPERLINK("#ОГЛАВЛЕНИЕ!A"&amp;MATCH($F:$F,[1]ОГЛАВЛЕНИЕ!$F:$F,),CHAR(187)),"")</f>
        <v/>
      </c>
      <c r="F697" s="6" t="str">
        <f>$B:$B&amp;$C:$C&amp;$D:$D&amp;$E:$E</f>
        <v/>
      </c>
      <c r="G697" s="15" t="s">
        <v>1893</v>
      </c>
      <c r="H697" t="s">
        <v>11</v>
      </c>
      <c r="I697" s="16" t="s">
        <v>1894</v>
      </c>
      <c r="J697" t="s">
        <v>8</v>
      </c>
      <c r="K697" s="13">
        <v>12.96</v>
      </c>
      <c r="L697" s="13">
        <f>IFERROR($K:$K*Курс_€,"")</f>
        <v>1218.24</v>
      </c>
      <c r="M697" s="14" t="s">
        <v>1895</v>
      </c>
    </row>
    <row r="698" spans="1:13" ht="45" customHeight="1" x14ac:dyDescent="0.3">
      <c r="A698" s="10" t="str">
        <f>IF($G:$G="",HYPERLINK("#ОГЛАВЛЕНИЕ!A"&amp;MATCH($F:$F,[1]ОГЛАВЛЕНИЕ!$F:$F,),CHAR(187)),"")</f>
        <v/>
      </c>
      <c r="F698" s="6" t="str">
        <f>$B:$B&amp;$C:$C&amp;$D:$D&amp;$E:$E</f>
        <v/>
      </c>
      <c r="G698" s="15" t="s">
        <v>1896</v>
      </c>
      <c r="I698" s="16" t="s">
        <v>1897</v>
      </c>
      <c r="J698" t="s">
        <v>8</v>
      </c>
      <c r="K698" s="13">
        <v>24.73</v>
      </c>
      <c r="L698" s="13">
        <f>IFERROR($K:$K*Курс_€,"")</f>
        <v>2324.62</v>
      </c>
      <c r="M698" s="14" t="s">
        <v>1898</v>
      </c>
    </row>
    <row r="699" spans="1:13" ht="45" customHeight="1" x14ac:dyDescent="0.3">
      <c r="A699" s="10" t="str">
        <f>IF($G:$G="",HYPERLINK("#ОГЛАВЛЕНИЕ!A"&amp;MATCH($F:$F,[1]ОГЛАВЛЕНИЕ!$F:$F,),CHAR(187)),"")</f>
        <v/>
      </c>
      <c r="F699" s="6" t="str">
        <f>$B:$B&amp;$C:$C&amp;$D:$D&amp;$E:$E</f>
        <v/>
      </c>
      <c r="G699" s="15" t="s">
        <v>1899</v>
      </c>
      <c r="I699" s="16" t="s">
        <v>1900</v>
      </c>
      <c r="J699" t="s">
        <v>8</v>
      </c>
      <c r="K699" s="13">
        <v>36.659999999999997</v>
      </c>
      <c r="L699" s="13">
        <f>IFERROR($K:$K*Курс_€,"")</f>
        <v>3446.0399999999995</v>
      </c>
      <c r="M699" s="14" t="s">
        <v>1901</v>
      </c>
    </row>
    <row r="700" spans="1:13" ht="45" customHeight="1" x14ac:dyDescent="0.3">
      <c r="A700" s="10" t="str">
        <f>IF($G:$G="",HYPERLINK("#ОГЛАВЛЕНИЕ!A"&amp;MATCH($F:$F,[1]ОГЛАВЛЕНИЕ!$F:$F,),CHAR(187)),"")</f>
        <v/>
      </c>
      <c r="F700" s="6" t="str">
        <f>$B:$B&amp;$C:$C&amp;$D:$D&amp;$E:$E</f>
        <v/>
      </c>
      <c r="G700" s="15" t="s">
        <v>1902</v>
      </c>
      <c r="H700" t="s">
        <v>11</v>
      </c>
      <c r="I700" s="16" t="s">
        <v>1903</v>
      </c>
      <c r="J700" t="s">
        <v>8</v>
      </c>
      <c r="K700" s="13">
        <v>10.67</v>
      </c>
      <c r="L700" s="13">
        <f>IFERROR($K:$K*Курс_€,"")</f>
        <v>1002.98</v>
      </c>
      <c r="M700" s="14" t="s">
        <v>1904</v>
      </c>
    </row>
    <row r="701" spans="1:13" ht="45" customHeight="1" x14ac:dyDescent="0.3">
      <c r="A701" s="10" t="str">
        <f>IF($G:$G="",HYPERLINK("#ОГЛАВЛЕНИЕ!A"&amp;MATCH($F:$F,[1]ОГЛАВЛЕНИЕ!$F:$F,),CHAR(187)),"")</f>
        <v/>
      </c>
      <c r="F701" s="6" t="str">
        <f>$B:$B&amp;$C:$C&amp;$D:$D&amp;$E:$E</f>
        <v/>
      </c>
      <c r="G701" s="15" t="s">
        <v>1905</v>
      </c>
      <c r="I701" s="16" t="s">
        <v>1906</v>
      </c>
      <c r="J701" t="s">
        <v>8</v>
      </c>
      <c r="K701" s="13">
        <v>35.869999999999997</v>
      </c>
      <c r="L701" s="13">
        <f>IFERROR($K:$K*Курс_€,"")</f>
        <v>3371.7799999999997</v>
      </c>
      <c r="M701" s="14" t="s">
        <v>1907</v>
      </c>
    </row>
    <row r="702" spans="1:13" ht="45" customHeight="1" x14ac:dyDescent="0.3">
      <c r="A702" s="10" t="str">
        <f>IF($G:$G="",HYPERLINK("#ОГЛАВЛЕНИЕ!A"&amp;MATCH($F:$F,[1]ОГЛАВЛЕНИЕ!$F:$F,),CHAR(187)),"")</f>
        <v/>
      </c>
      <c r="F702" s="6" t="str">
        <f>$B:$B&amp;$C:$C&amp;$D:$D&amp;$E:$E</f>
        <v/>
      </c>
      <c r="G702" s="15" t="s">
        <v>1908</v>
      </c>
      <c r="H702" t="s">
        <v>11</v>
      </c>
      <c r="I702" s="16" t="s">
        <v>1909</v>
      </c>
      <c r="J702" t="s">
        <v>8</v>
      </c>
      <c r="K702" s="13">
        <v>42.82</v>
      </c>
      <c r="L702" s="13">
        <f>IFERROR($K:$K*Курс_€,"")</f>
        <v>4025.08</v>
      </c>
      <c r="M702" s="14" t="s">
        <v>1910</v>
      </c>
    </row>
    <row r="703" spans="1:13" ht="45" customHeight="1" x14ac:dyDescent="0.3">
      <c r="A703" s="10" t="str">
        <f>IF($G:$G="",HYPERLINK("#ОГЛАВЛЕНИЕ!A"&amp;MATCH($F:$F,[1]ОГЛАВЛЕНИЕ!$F:$F,),CHAR(187)),"")</f>
        <v/>
      </c>
      <c r="F703" s="6" t="str">
        <f>$B:$B&amp;$C:$C&amp;$D:$D&amp;$E:$E</f>
        <v/>
      </c>
      <c r="G703" s="15" t="s">
        <v>1911</v>
      </c>
      <c r="H703" t="s">
        <v>11</v>
      </c>
      <c r="I703" s="16" t="s">
        <v>1912</v>
      </c>
      <c r="J703" t="s">
        <v>8</v>
      </c>
      <c r="K703" s="13">
        <v>14.21</v>
      </c>
      <c r="L703" s="13">
        <f>IFERROR($K:$K*Курс_€,"")</f>
        <v>1335.74</v>
      </c>
      <c r="M703" s="14" t="s">
        <v>1913</v>
      </c>
    </row>
    <row r="704" spans="1:13" ht="45" customHeight="1" x14ac:dyDescent="0.3">
      <c r="A704" s="10" t="str">
        <f>IF($G:$G="",HYPERLINK("#ОГЛАВЛЕНИЕ!A"&amp;MATCH($F:$F,[1]ОГЛАВЛЕНИЕ!$F:$F,),CHAR(187)),"")</f>
        <v/>
      </c>
      <c r="F704" s="6" t="str">
        <f>$B:$B&amp;$C:$C&amp;$D:$D&amp;$E:$E</f>
        <v/>
      </c>
      <c r="G704" s="15" t="s">
        <v>1914</v>
      </c>
      <c r="I704" s="16" t="s">
        <v>1915</v>
      </c>
      <c r="J704" t="s">
        <v>8</v>
      </c>
      <c r="K704" s="13">
        <v>27.3</v>
      </c>
      <c r="L704" s="13">
        <f>IFERROR($K:$K*Курс_€,"")</f>
        <v>2566.2000000000003</v>
      </c>
      <c r="M704" s="14" t="s">
        <v>1916</v>
      </c>
    </row>
    <row r="705" spans="1:13" ht="45" customHeight="1" x14ac:dyDescent="0.3">
      <c r="A705" s="10" t="str">
        <f>IF($G:$G="",HYPERLINK("#ОГЛАВЛЕНИЕ!A"&amp;MATCH($F:$F,[1]ОГЛАВЛЕНИЕ!$F:$F,),CHAR(187)),"")</f>
        <v/>
      </c>
      <c r="F705" s="6" t="str">
        <f>$B:$B&amp;$C:$C&amp;$D:$D&amp;$E:$E</f>
        <v/>
      </c>
      <c r="G705" s="15" t="s">
        <v>1917</v>
      </c>
      <c r="H705" t="s">
        <v>11</v>
      </c>
      <c r="I705" s="16" t="s">
        <v>1918</v>
      </c>
      <c r="J705" t="s">
        <v>8</v>
      </c>
      <c r="K705" s="13">
        <v>16.260000000000002</v>
      </c>
      <c r="L705" s="13">
        <f>IFERROR($K:$K*Курс_€,"")</f>
        <v>1528.44</v>
      </c>
      <c r="M705" s="14" t="s">
        <v>1919</v>
      </c>
    </row>
    <row r="706" spans="1:13" ht="45" customHeight="1" x14ac:dyDescent="0.3">
      <c r="A706" s="10" t="str">
        <f>IF($G:$G="",HYPERLINK("#ОГЛАВЛЕНИЕ!A"&amp;MATCH($F:$F,[1]ОГЛАВЛЕНИЕ!$F:$F,),CHAR(187)),"")</f>
        <v/>
      </c>
      <c r="F706" s="6" t="str">
        <f>$B:$B&amp;$C:$C&amp;$D:$D&amp;$E:$E</f>
        <v/>
      </c>
      <c r="G706" s="15" t="s">
        <v>1920</v>
      </c>
      <c r="I706" s="16" t="s">
        <v>1921</v>
      </c>
      <c r="J706" t="s">
        <v>8</v>
      </c>
      <c r="K706" s="13">
        <v>23.12</v>
      </c>
      <c r="L706" s="13">
        <f>IFERROR($K:$K*Курс_€,"")</f>
        <v>2173.2800000000002</v>
      </c>
      <c r="M706" s="14" t="s">
        <v>1922</v>
      </c>
    </row>
    <row r="707" spans="1:13" ht="45" customHeight="1" x14ac:dyDescent="0.3">
      <c r="A707" s="10" t="str">
        <f>IF($G:$G="",HYPERLINK("#ОГЛАВЛЕНИЕ!A"&amp;MATCH($F:$F,[1]ОГЛАВЛЕНИЕ!$F:$F,),CHAR(187)),"")</f>
        <v/>
      </c>
      <c r="F707" s="6" t="str">
        <f>$B:$B&amp;$C:$C&amp;$D:$D&amp;$E:$E</f>
        <v/>
      </c>
      <c r="G707" s="15" t="s">
        <v>1923</v>
      </c>
      <c r="H707" t="s">
        <v>11</v>
      </c>
      <c r="I707" s="16" t="s">
        <v>1924</v>
      </c>
      <c r="J707" t="s">
        <v>8</v>
      </c>
      <c r="K707" s="13">
        <v>56.67</v>
      </c>
      <c r="L707" s="13">
        <f>IFERROR($K:$K*Курс_€,"")</f>
        <v>5326.9800000000005</v>
      </c>
      <c r="M707" s="14" t="s">
        <v>1925</v>
      </c>
    </row>
    <row r="708" spans="1:13" ht="45" customHeight="1" x14ac:dyDescent="0.3">
      <c r="A708" s="10" t="str">
        <f>IF($G:$G="",HYPERLINK("#ОГЛАВЛЕНИЕ!A"&amp;MATCH($F:$F,[1]ОГЛАВЛЕНИЕ!$F:$F,),CHAR(187)),"")</f>
        <v/>
      </c>
      <c r="F708" s="6" t="str">
        <f>$B:$B&amp;$C:$C&amp;$D:$D&amp;$E:$E</f>
        <v/>
      </c>
      <c r="G708" s="15" t="s">
        <v>1926</v>
      </c>
      <c r="I708" s="16" t="s">
        <v>1927</v>
      </c>
      <c r="J708" t="s">
        <v>8</v>
      </c>
      <c r="K708" s="13">
        <v>40.200000000000003</v>
      </c>
      <c r="L708" s="13">
        <f>IFERROR($K:$K*Курс_€,"")</f>
        <v>3778.8</v>
      </c>
      <c r="M708" s="14" t="s">
        <v>1928</v>
      </c>
    </row>
    <row r="709" spans="1:13" ht="45" customHeight="1" x14ac:dyDescent="0.3">
      <c r="A709" s="10" t="str">
        <f>IF($G:$G="",HYPERLINK("#ОГЛАВЛЕНИЕ!A"&amp;MATCH($F:$F,[1]ОГЛАВЛЕНИЕ!$F:$F,),CHAR(187)),"")</f>
        <v/>
      </c>
      <c r="F709" s="6" t="str">
        <f>$B:$B&amp;$C:$C&amp;$D:$D&amp;$E:$E</f>
        <v/>
      </c>
      <c r="G709" s="15" t="s">
        <v>1929</v>
      </c>
      <c r="H709" t="s">
        <v>11</v>
      </c>
      <c r="I709" s="16" t="s">
        <v>1930</v>
      </c>
      <c r="J709" t="s">
        <v>8</v>
      </c>
      <c r="K709" s="13">
        <v>14.94</v>
      </c>
      <c r="L709" s="13">
        <f>IFERROR($K:$K*Курс_€,"")</f>
        <v>1404.36</v>
      </c>
      <c r="M709" s="14" t="s">
        <v>1931</v>
      </c>
    </row>
    <row r="710" spans="1:13" ht="45" customHeight="1" x14ac:dyDescent="0.3">
      <c r="A710" s="10" t="str">
        <f>IF($G:$G="",HYPERLINK("#ОГЛАВЛЕНИЕ!A"&amp;MATCH($F:$F,[1]ОГЛАВЛЕНИЕ!$F:$F,),CHAR(187)),"")</f>
        <v/>
      </c>
      <c r="F710" s="6" t="str">
        <f>$B:$B&amp;$C:$C&amp;$D:$D&amp;$E:$E</f>
        <v/>
      </c>
      <c r="G710" s="15" t="s">
        <v>1932</v>
      </c>
      <c r="I710" s="16" t="s">
        <v>1933</v>
      </c>
      <c r="J710" t="s">
        <v>8</v>
      </c>
      <c r="K710" s="13">
        <v>38.85</v>
      </c>
      <c r="L710" s="13">
        <f>IFERROR($K:$K*Курс_€,"")</f>
        <v>3651.9</v>
      </c>
      <c r="M710" s="14" t="s">
        <v>1934</v>
      </c>
    </row>
    <row r="711" spans="1:13" ht="45" customHeight="1" x14ac:dyDescent="0.3">
      <c r="A711" s="10" t="str">
        <f>IF($G:$G="",HYPERLINK("#ОГЛАВЛЕНИЕ!A"&amp;MATCH($F:$F,[1]ОГЛАВЛЕНИЕ!$F:$F,),CHAR(187)),"")</f>
        <v/>
      </c>
      <c r="F711" s="6" t="str">
        <f>$B:$B&amp;$C:$C&amp;$D:$D&amp;$E:$E</f>
        <v/>
      </c>
      <c r="G711" s="15" t="s">
        <v>1935</v>
      </c>
      <c r="I711" s="16" t="s">
        <v>1936</v>
      </c>
      <c r="J711" t="s">
        <v>8</v>
      </c>
      <c r="K711" s="13">
        <v>37.85</v>
      </c>
      <c r="L711" s="13">
        <f>IFERROR($K:$K*Курс_€,"")</f>
        <v>3557.9</v>
      </c>
      <c r="M711" s="14" t="s">
        <v>1937</v>
      </c>
    </row>
    <row r="712" spans="1:13" ht="45" customHeight="1" x14ac:dyDescent="0.3">
      <c r="A712" s="10" t="str">
        <f>IF($G:$G="",HYPERLINK("#ОГЛАВЛЕНИЕ!A"&amp;MATCH($F:$F,[1]ОГЛАВЛЕНИЕ!$F:$F,),CHAR(187)),"")</f>
        <v/>
      </c>
      <c r="F712" s="6" t="str">
        <f>$B:$B&amp;$C:$C&amp;$D:$D&amp;$E:$E</f>
        <v/>
      </c>
      <c r="G712" s="15" t="s">
        <v>1938</v>
      </c>
      <c r="I712" s="16" t="s">
        <v>1939</v>
      </c>
      <c r="J712" t="s">
        <v>8</v>
      </c>
      <c r="K712" s="13">
        <v>35.81</v>
      </c>
      <c r="L712" s="13">
        <f>IFERROR($K:$K*Курс_€,"")</f>
        <v>3366.1400000000003</v>
      </c>
      <c r="M712" s="14" t="s">
        <v>1940</v>
      </c>
    </row>
    <row r="713" spans="1:13" ht="45" customHeight="1" x14ac:dyDescent="0.3">
      <c r="A713" s="10" t="str">
        <f>IF($G:$G="",HYPERLINK("#ОГЛАВЛЕНИЕ!A"&amp;MATCH($F:$F,[1]ОГЛАВЛЕНИЕ!$F:$F,),CHAR(187)),"")</f>
        <v/>
      </c>
      <c r="F713" s="6" t="str">
        <f>$B:$B&amp;$C:$C&amp;$D:$D&amp;$E:$E</f>
        <v/>
      </c>
      <c r="G713" s="15" t="s">
        <v>1941</v>
      </c>
      <c r="I713" s="16" t="s">
        <v>1942</v>
      </c>
      <c r="J713" t="s">
        <v>8</v>
      </c>
      <c r="K713" s="13">
        <v>39.53</v>
      </c>
      <c r="L713" s="13">
        <f>IFERROR($K:$K*Курс_€,"")</f>
        <v>3715.82</v>
      </c>
      <c r="M713" s="14" t="s">
        <v>1943</v>
      </c>
    </row>
    <row r="714" spans="1:13" ht="45" customHeight="1" x14ac:dyDescent="0.3">
      <c r="A714" s="10" t="str">
        <f>IF($G:$G="",HYPERLINK("#ОГЛАВЛЕНИЕ!A"&amp;MATCH($F:$F,[1]ОГЛАВЛЕНИЕ!$F:$F,),CHAR(187)),"")</f>
        <v/>
      </c>
      <c r="F714" s="6" t="str">
        <f>$B:$B&amp;$C:$C&amp;$D:$D&amp;$E:$E</f>
        <v/>
      </c>
      <c r="G714" s="15" t="s">
        <v>1944</v>
      </c>
      <c r="H714" t="s">
        <v>11</v>
      </c>
      <c r="I714" s="16" t="s">
        <v>1945</v>
      </c>
      <c r="J714" t="s">
        <v>8</v>
      </c>
      <c r="K714" s="13">
        <v>452.66</v>
      </c>
      <c r="L714" s="13">
        <f>IFERROR($K:$K*Курс_€,"")</f>
        <v>42550.04</v>
      </c>
      <c r="M714" s="14" t="s">
        <v>1946</v>
      </c>
    </row>
    <row r="715" spans="1:13" ht="45" customHeight="1" x14ac:dyDescent="0.3">
      <c r="A715" s="10" t="str">
        <f>IF($G:$G="",HYPERLINK("#ОГЛАВЛЕНИЕ!A"&amp;MATCH($F:$F,[1]ОГЛАВЛЕНИЕ!$F:$F,),CHAR(187)),"")</f>
        <v/>
      </c>
      <c r="F715" s="6" t="str">
        <f>$B:$B&amp;$C:$C&amp;$D:$D&amp;$E:$E</f>
        <v/>
      </c>
      <c r="G715" s="15" t="s">
        <v>1947</v>
      </c>
      <c r="H715" t="s">
        <v>11</v>
      </c>
      <c r="I715" s="16" t="s">
        <v>1948</v>
      </c>
      <c r="J715" t="s">
        <v>8</v>
      </c>
      <c r="K715" s="13">
        <v>666.14</v>
      </c>
      <c r="L715" s="13">
        <f>IFERROR($K:$K*Курс_€,"")</f>
        <v>62617.159999999996</v>
      </c>
      <c r="M715" s="14" t="s">
        <v>1949</v>
      </c>
    </row>
    <row r="716" spans="1:13" ht="45" customHeight="1" x14ac:dyDescent="0.3">
      <c r="A716" s="10" t="str">
        <f>IF($G:$G="",HYPERLINK("#ОГЛАВЛЕНИЕ!A"&amp;MATCH($F:$F,[1]ОГЛАВЛЕНИЕ!$F:$F,),CHAR(187)),"")</f>
        <v/>
      </c>
      <c r="F716" s="6" t="str">
        <f>$B:$B&amp;$C:$C&amp;$D:$D&amp;$E:$E</f>
        <v/>
      </c>
      <c r="G716" s="15" t="s">
        <v>1950</v>
      </c>
      <c r="H716" t="s">
        <v>11</v>
      </c>
      <c r="I716" s="16" t="s">
        <v>1951</v>
      </c>
      <c r="J716" t="s">
        <v>8</v>
      </c>
      <c r="K716" s="13">
        <v>727.51</v>
      </c>
      <c r="L716" s="13">
        <f>IFERROR($K:$K*Курс_€,"")</f>
        <v>68385.94</v>
      </c>
      <c r="M716" s="14" t="s">
        <v>1952</v>
      </c>
    </row>
    <row r="717" spans="1:13" ht="45" customHeight="1" x14ac:dyDescent="0.3">
      <c r="A717" s="10" t="str">
        <f>IF($G:$G="",HYPERLINK("#ОГЛАВЛЕНИЕ!A"&amp;MATCH($F:$F,[1]ОГЛАВЛЕНИЕ!$F:$F,),CHAR(187)),"")</f>
        <v/>
      </c>
      <c r="F717" s="6" t="str">
        <f>$B:$B&amp;$C:$C&amp;$D:$D&amp;$E:$E</f>
        <v/>
      </c>
      <c r="G717" s="15" t="s">
        <v>1953</v>
      </c>
      <c r="H717" t="s">
        <v>11</v>
      </c>
      <c r="I717" s="16" t="s">
        <v>1945</v>
      </c>
      <c r="J717" t="s">
        <v>8</v>
      </c>
      <c r="K717" s="13">
        <v>413.98</v>
      </c>
      <c r="L717" s="13">
        <f>IFERROR($K:$K*Курс_€,"")</f>
        <v>38914.120000000003</v>
      </c>
      <c r="M717" s="14" t="s">
        <v>1954</v>
      </c>
    </row>
    <row r="718" spans="1:13" ht="45" customHeight="1" x14ac:dyDescent="0.3">
      <c r="A718" s="10" t="str">
        <f>IF($G:$G="",HYPERLINK("#ОГЛАВЛЕНИЕ!A"&amp;MATCH($F:$F,[1]ОГЛАВЛЕНИЕ!$F:$F,),CHAR(187)),"")</f>
        <v/>
      </c>
      <c r="F718" s="6" t="str">
        <f>$B:$B&amp;$C:$C&amp;$D:$D&amp;$E:$E</f>
        <v/>
      </c>
      <c r="G718" s="15" t="s">
        <v>1955</v>
      </c>
      <c r="H718" t="s">
        <v>11</v>
      </c>
      <c r="I718" s="16" t="s">
        <v>1956</v>
      </c>
      <c r="J718" t="s">
        <v>8</v>
      </c>
      <c r="K718" s="13">
        <v>1399.72</v>
      </c>
      <c r="L718" s="13">
        <f>IFERROR($K:$K*Курс_€,"")</f>
        <v>131573.68</v>
      </c>
      <c r="M718" s="14" t="s">
        <v>1957</v>
      </c>
    </row>
    <row r="719" spans="1:13" ht="45" customHeight="1" x14ac:dyDescent="0.3">
      <c r="A719" s="10" t="str">
        <f>IF($G:$G="",HYPERLINK("#ОГЛАВЛЕНИЕ!A"&amp;MATCH($F:$F,[1]ОГЛАВЛЕНИЕ!$F:$F,),CHAR(187)),"")</f>
        <v/>
      </c>
      <c r="F719" s="6" t="str">
        <f>$B:$B&amp;$C:$C&amp;$D:$D&amp;$E:$E</f>
        <v/>
      </c>
      <c r="G719" s="15" t="s">
        <v>1958</v>
      </c>
      <c r="H719" t="s">
        <v>11</v>
      </c>
      <c r="I719" s="16" t="s">
        <v>1951</v>
      </c>
      <c r="J719" t="s">
        <v>8</v>
      </c>
      <c r="K719" s="13">
        <v>685.17</v>
      </c>
      <c r="L719" s="13">
        <f>IFERROR($K:$K*Курс_€,"")</f>
        <v>64405.979999999996</v>
      </c>
      <c r="M719" s="14" t="s">
        <v>1959</v>
      </c>
    </row>
    <row r="720" spans="1:13" ht="45" customHeight="1" x14ac:dyDescent="0.3">
      <c r="A720" s="10" t="str">
        <f>IF($G:$G="",HYPERLINK("#ОГЛАВЛЕНИЕ!A"&amp;MATCH($F:$F,[1]ОГЛАВЛЕНИЕ!$F:$F,),CHAR(187)),"")</f>
        <v/>
      </c>
      <c r="F720" s="6" t="str">
        <f>$B:$B&amp;$C:$C&amp;$D:$D&amp;$E:$E</f>
        <v/>
      </c>
      <c r="G720" s="15" t="s">
        <v>1960</v>
      </c>
      <c r="H720" t="s">
        <v>11</v>
      </c>
      <c r="I720" s="16" t="s">
        <v>1956</v>
      </c>
      <c r="J720" t="s">
        <v>8</v>
      </c>
      <c r="K720" s="13">
        <v>1281.3599999999999</v>
      </c>
      <c r="L720" s="13">
        <f>IFERROR($K:$K*Курс_€,"")</f>
        <v>120447.84</v>
      </c>
      <c r="M720" s="14" t="s">
        <v>1961</v>
      </c>
    </row>
    <row r="721" spans="1:13" ht="45" customHeight="1" x14ac:dyDescent="0.3">
      <c r="A721" s="10" t="str">
        <f>IF($G:$G="",HYPERLINK("#ОГЛАВЛЕНИЕ!A"&amp;MATCH($F:$F,[1]ОГЛАВЛЕНИЕ!$F:$F,),CHAR(187)),"")</f>
        <v/>
      </c>
      <c r="F721" s="6" t="str">
        <f>$B:$B&amp;$C:$C&amp;$D:$D&amp;$E:$E</f>
        <v/>
      </c>
      <c r="G721" s="15" t="s">
        <v>1962</v>
      </c>
      <c r="H721" t="s">
        <v>11</v>
      </c>
      <c r="I721" s="16" t="s">
        <v>1963</v>
      </c>
      <c r="J721" t="s">
        <v>8</v>
      </c>
      <c r="K721" s="13">
        <v>50.57</v>
      </c>
      <c r="L721" s="13">
        <f>IFERROR($K:$K*Курс_€,"")</f>
        <v>4753.58</v>
      </c>
      <c r="M721" s="14" t="s">
        <v>1964</v>
      </c>
    </row>
    <row r="722" spans="1:13" ht="45" customHeight="1" x14ac:dyDescent="0.3">
      <c r="A722" s="10" t="str">
        <f>IF($G:$G="",HYPERLINK("#ОГЛАВЛЕНИЕ!A"&amp;MATCH($F:$F,[1]ОГЛАВЛЕНИЕ!$F:$F,),CHAR(187)),"")</f>
        <v/>
      </c>
      <c r="F722" s="6" t="str">
        <f>$B:$B&amp;$C:$C&amp;$D:$D&amp;$E:$E</f>
        <v/>
      </c>
      <c r="G722" s="15" t="s">
        <v>1965</v>
      </c>
      <c r="I722" s="16" t="s">
        <v>1966</v>
      </c>
      <c r="J722" t="s">
        <v>8</v>
      </c>
      <c r="K722" s="13">
        <v>42.67</v>
      </c>
      <c r="L722" s="13">
        <f>IFERROR($K:$K*Курс_€,"")</f>
        <v>4010.98</v>
      </c>
      <c r="M722" s="14" t="s">
        <v>1967</v>
      </c>
    </row>
    <row r="723" spans="1:13" ht="45" customHeight="1" x14ac:dyDescent="0.3">
      <c r="A723" s="10" t="str">
        <f>IF($G:$G="",HYPERLINK("#ОГЛАВЛЕНИЕ!A"&amp;MATCH($F:$F,[1]ОГЛАВЛЕНИЕ!$F:$F,),CHAR(187)),"")</f>
        <v/>
      </c>
      <c r="F723" s="6" t="str">
        <f>$B:$B&amp;$C:$C&amp;$D:$D&amp;$E:$E</f>
        <v/>
      </c>
      <c r="G723" s="15" t="s">
        <v>1968</v>
      </c>
      <c r="H723" t="s">
        <v>11</v>
      </c>
      <c r="I723" s="16" t="s">
        <v>1969</v>
      </c>
      <c r="J723" t="s">
        <v>8</v>
      </c>
      <c r="K723" s="13">
        <v>702.74</v>
      </c>
      <c r="L723" s="13">
        <f>IFERROR($K:$K*Курс_€,"")</f>
        <v>66057.56</v>
      </c>
      <c r="M723" s="14" t="s">
        <v>1970</v>
      </c>
    </row>
    <row r="724" spans="1:13" ht="45" customHeight="1" x14ac:dyDescent="0.3">
      <c r="A724" s="10" t="str">
        <f>IF($G:$G="",HYPERLINK("#ОГЛАВЛЕНИЕ!A"&amp;MATCH($F:$F,[1]ОГЛАВЛЕНИЕ!$F:$F,),CHAR(187)),"")</f>
        <v/>
      </c>
      <c r="F724" s="6" t="str">
        <f>$B:$B&amp;$C:$C&amp;$D:$D&amp;$E:$E</f>
        <v/>
      </c>
      <c r="G724" s="15" t="s">
        <v>1971</v>
      </c>
      <c r="H724" t="s">
        <v>11</v>
      </c>
      <c r="I724" s="16" t="s">
        <v>1969</v>
      </c>
      <c r="J724" t="s">
        <v>8</v>
      </c>
      <c r="K724" s="13">
        <v>676.85</v>
      </c>
      <c r="L724" s="13">
        <f>IFERROR($K:$K*Курс_€,"")</f>
        <v>63623.9</v>
      </c>
      <c r="M724" s="14" t="s">
        <v>1972</v>
      </c>
    </row>
    <row r="725" spans="1:13" ht="45" customHeight="1" x14ac:dyDescent="0.3">
      <c r="A725" s="10" t="str">
        <f>IF($G:$G="",HYPERLINK("#ОГЛАВЛЕНИЕ!A"&amp;MATCH($F:$F,[1]ОГЛАВЛЕНИЕ!$F:$F,),CHAR(187)),"")</f>
        <v/>
      </c>
      <c r="F725" s="6" t="str">
        <f>$B:$B&amp;$C:$C&amp;$D:$D&amp;$E:$E</f>
        <v/>
      </c>
      <c r="G725" s="15" t="s">
        <v>1973</v>
      </c>
      <c r="H725" t="s">
        <v>11</v>
      </c>
      <c r="I725" s="16" t="s">
        <v>1974</v>
      </c>
      <c r="J725" t="s">
        <v>8</v>
      </c>
      <c r="K725" s="13">
        <v>1412.48</v>
      </c>
      <c r="L725" s="13">
        <f>IFERROR($K:$K*Курс_€,"")</f>
        <v>132773.12</v>
      </c>
      <c r="M725" s="14" t="s">
        <v>1975</v>
      </c>
    </row>
    <row r="726" spans="1:13" ht="45" customHeight="1" x14ac:dyDescent="0.3">
      <c r="A726" s="10" t="str">
        <f>IF($G:$G="",HYPERLINK("#ОГЛАВЛЕНИЕ!A"&amp;MATCH($F:$F,[1]ОГЛАВЛЕНИЕ!$F:$F,),CHAR(187)),"")</f>
        <v/>
      </c>
      <c r="F726" s="6" t="str">
        <f>$B:$B&amp;$C:$C&amp;$D:$D&amp;$E:$E</f>
        <v/>
      </c>
      <c r="G726" s="15" t="s">
        <v>1976</v>
      </c>
      <c r="H726" t="s">
        <v>11</v>
      </c>
      <c r="I726" s="16" t="s">
        <v>1977</v>
      </c>
      <c r="J726" t="s">
        <v>8</v>
      </c>
      <c r="K726" s="13">
        <v>560.59</v>
      </c>
      <c r="L726" s="13">
        <f>IFERROR($K:$K*Курс_€,"")</f>
        <v>52695.460000000006</v>
      </c>
      <c r="M726" s="14" t="s">
        <v>1978</v>
      </c>
    </row>
    <row r="727" spans="1:13" ht="45" customHeight="1" x14ac:dyDescent="0.3">
      <c r="A727" s="10" t="str">
        <f>IF($G:$G="",HYPERLINK("#ОГЛАВЛЕНИЕ!A"&amp;MATCH($F:$F,[1]ОГЛАВЛЕНИЕ!$F:$F,),CHAR(187)),"")</f>
        <v/>
      </c>
      <c r="F727" s="6" t="str">
        <f>$B:$B&amp;$C:$C&amp;$D:$D&amp;$E:$E</f>
        <v/>
      </c>
      <c r="G727" s="15" t="s">
        <v>1979</v>
      </c>
      <c r="H727" t="s">
        <v>11</v>
      </c>
      <c r="I727" s="16" t="s">
        <v>1980</v>
      </c>
      <c r="J727" t="s">
        <v>8</v>
      </c>
      <c r="K727" s="13">
        <v>317.45999999999998</v>
      </c>
      <c r="L727" s="13">
        <f>IFERROR($K:$K*Курс_€,"")</f>
        <v>29841.239999999998</v>
      </c>
      <c r="M727" s="14" t="s">
        <v>1981</v>
      </c>
    </row>
    <row r="728" spans="1:13" ht="45" customHeight="1" x14ac:dyDescent="0.3">
      <c r="A728" s="10" t="str">
        <f>IF($G:$G="",HYPERLINK("#ОГЛАВЛЕНИЕ!A"&amp;MATCH($F:$F,[1]ОГЛАВЛЕНИЕ!$F:$F,),CHAR(187)),"")</f>
        <v/>
      </c>
      <c r="F728" s="6" t="str">
        <f>$B:$B&amp;$C:$C&amp;$D:$D&amp;$E:$E</f>
        <v/>
      </c>
      <c r="G728" s="15" t="s">
        <v>1982</v>
      </c>
      <c r="H728" t="s">
        <v>11</v>
      </c>
      <c r="I728" s="16" t="s">
        <v>1983</v>
      </c>
      <c r="J728" t="s">
        <v>8</v>
      </c>
      <c r="K728" s="13">
        <v>413.04</v>
      </c>
      <c r="L728" s="13">
        <f>IFERROR($K:$K*Курс_€,"")</f>
        <v>38825.760000000002</v>
      </c>
      <c r="M728" s="14" t="s">
        <v>1984</v>
      </c>
    </row>
    <row r="729" spans="1:13" ht="45" customHeight="1" x14ac:dyDescent="0.3">
      <c r="A729" s="10" t="str">
        <f>IF($G:$G="",HYPERLINK("#ОГЛАВЛЕНИЕ!A"&amp;MATCH($F:$F,[1]ОГЛАВЛЕНИЕ!$F:$F,),CHAR(187)),"")</f>
        <v/>
      </c>
      <c r="F729" s="6" t="str">
        <f>$B:$B&amp;$C:$C&amp;$D:$D&amp;$E:$E</f>
        <v/>
      </c>
      <c r="G729" s="15" t="s">
        <v>1985</v>
      </c>
      <c r="H729" t="s">
        <v>11</v>
      </c>
      <c r="I729" s="16" t="s">
        <v>1986</v>
      </c>
      <c r="J729" t="s">
        <v>8</v>
      </c>
      <c r="K729" s="13">
        <v>199.6</v>
      </c>
      <c r="L729" s="13">
        <f>IFERROR($K:$K*Курс_€,"")</f>
        <v>18762.399999999998</v>
      </c>
      <c r="M729" s="14" t="s">
        <v>1987</v>
      </c>
    </row>
    <row r="730" spans="1:13" ht="45" customHeight="1" x14ac:dyDescent="0.3">
      <c r="A730" s="10" t="str">
        <f>IF($G:$G="",HYPERLINK("#ОГЛАВЛЕНИЕ!A"&amp;MATCH($F:$F,[1]ОГЛАВЛЕНИЕ!$F:$F,),CHAR(187)),"")</f>
        <v/>
      </c>
      <c r="F730" s="6" t="str">
        <f>$B:$B&amp;$C:$C&amp;$D:$D&amp;$E:$E</f>
        <v/>
      </c>
      <c r="G730" s="15" t="s">
        <v>1988</v>
      </c>
      <c r="H730" t="s">
        <v>11</v>
      </c>
      <c r="I730" s="16" t="s">
        <v>1989</v>
      </c>
      <c r="J730" t="s">
        <v>8</v>
      </c>
      <c r="K730" s="13">
        <v>442.04</v>
      </c>
      <c r="L730" s="13">
        <f>IFERROR($K:$K*Курс_€,"")</f>
        <v>41551.760000000002</v>
      </c>
      <c r="M730" s="14" t="s">
        <v>1990</v>
      </c>
    </row>
    <row r="731" spans="1:13" ht="45" customHeight="1" x14ac:dyDescent="0.3">
      <c r="A731" s="10" t="str">
        <f>IF($G:$G="",HYPERLINK("#ОГЛАВЛЕНИЕ!A"&amp;MATCH($F:$F,[1]ОГЛАВЛЕНИЕ!$F:$F,),CHAR(187)),"")</f>
        <v/>
      </c>
      <c r="F731" s="6" t="str">
        <f>$B:$B&amp;$C:$C&amp;$D:$D&amp;$E:$E</f>
        <v/>
      </c>
      <c r="G731" s="15" t="s">
        <v>1991</v>
      </c>
      <c r="H731" t="s">
        <v>11</v>
      </c>
      <c r="I731" s="16" t="s">
        <v>1992</v>
      </c>
      <c r="J731" t="s">
        <v>8</v>
      </c>
      <c r="K731" s="13">
        <v>199.6</v>
      </c>
      <c r="L731" s="13">
        <f>IFERROR($K:$K*Курс_€,"")</f>
        <v>18762.399999999998</v>
      </c>
      <c r="M731" s="14" t="s">
        <v>1993</v>
      </c>
    </row>
    <row r="732" spans="1:13" ht="45" customHeight="1" x14ac:dyDescent="0.3">
      <c r="A732" s="10" t="str">
        <f>IF($G:$G="",HYPERLINK("#ОГЛАВЛЕНИЕ!A"&amp;MATCH($F:$F,[1]ОГЛАВЛЕНИЕ!$F:$F,),CHAR(187)),"")</f>
        <v/>
      </c>
      <c r="F732" s="6" t="str">
        <f>$B:$B&amp;$C:$C&amp;$D:$D&amp;$E:$E</f>
        <v/>
      </c>
      <c r="G732" s="15" t="s">
        <v>1994</v>
      </c>
      <c r="H732" t="s">
        <v>11</v>
      </c>
      <c r="I732" s="16" t="s">
        <v>1995</v>
      </c>
      <c r="J732" t="s">
        <v>8</v>
      </c>
      <c r="K732" s="13">
        <v>104.25</v>
      </c>
      <c r="L732" s="13">
        <f>IFERROR($K:$K*Курс_€,"")</f>
        <v>9799.5</v>
      </c>
      <c r="M732" s="14" t="s">
        <v>1996</v>
      </c>
    </row>
    <row r="733" spans="1:13" ht="45" customHeight="1" x14ac:dyDescent="0.3">
      <c r="A733" s="10" t="str">
        <f>IF($G:$G="",HYPERLINK("#ОГЛАВЛЕНИЕ!A"&amp;MATCH($F:$F,[1]ОГЛАВЛЕНИЕ!$F:$F,),CHAR(187)),"")</f>
        <v/>
      </c>
      <c r="F733" s="6" t="str">
        <f>$B:$B&amp;$C:$C&amp;$D:$D&amp;$E:$E</f>
        <v/>
      </c>
      <c r="G733" s="15" t="s">
        <v>1997</v>
      </c>
      <c r="H733" t="s">
        <v>11</v>
      </c>
      <c r="I733" s="16" t="s">
        <v>1998</v>
      </c>
      <c r="J733" t="s">
        <v>8</v>
      </c>
      <c r="K733" s="13">
        <v>176.25</v>
      </c>
      <c r="L733" s="13">
        <f>IFERROR($K:$K*Курс_€,"")</f>
        <v>16567.5</v>
      </c>
      <c r="M733" s="14" t="s">
        <v>1999</v>
      </c>
    </row>
    <row r="734" spans="1:13" ht="45" customHeight="1" x14ac:dyDescent="0.3">
      <c r="A734" s="10" t="str">
        <f>IF($G:$G="",HYPERLINK("#ОГЛАВЛЕНИЕ!A"&amp;MATCH($F:$F,[1]ОГЛАВЛЕНИЕ!$F:$F,),CHAR(187)),"")</f>
        <v/>
      </c>
      <c r="F734" s="6" t="str">
        <f>$B:$B&amp;$C:$C&amp;$D:$D&amp;$E:$E</f>
        <v/>
      </c>
      <c r="G734" s="15" t="s">
        <v>2000</v>
      </c>
      <c r="H734" t="s">
        <v>11</v>
      </c>
      <c r="I734" s="16" t="s">
        <v>2001</v>
      </c>
      <c r="J734" t="s">
        <v>8</v>
      </c>
      <c r="K734" s="13">
        <v>249.53</v>
      </c>
      <c r="L734" s="13">
        <f>IFERROR($K:$K*Курс_€,"")</f>
        <v>23455.82</v>
      </c>
      <c r="M734" s="14" t="s">
        <v>2002</v>
      </c>
    </row>
    <row r="735" spans="1:13" ht="45" customHeight="1" x14ac:dyDescent="0.3">
      <c r="A735" s="10" t="str">
        <f>IF($G:$G="",HYPERLINK("#ОГЛАВЛЕНИЕ!A"&amp;MATCH($F:$F,[1]ОГЛАВЛЕНИЕ!$F:$F,),CHAR(187)),"")</f>
        <v/>
      </c>
      <c r="F735" s="6" t="str">
        <f>$B:$B&amp;$C:$C&amp;$D:$D&amp;$E:$E</f>
        <v/>
      </c>
      <c r="G735" s="15" t="s">
        <v>2003</v>
      </c>
      <c r="H735" t="s">
        <v>11</v>
      </c>
      <c r="I735" s="16" t="s">
        <v>2004</v>
      </c>
      <c r="J735" t="s">
        <v>8</v>
      </c>
      <c r="K735" s="13">
        <v>98.43</v>
      </c>
      <c r="L735" s="13">
        <f>IFERROR($K:$K*Курс_€,"")</f>
        <v>9252.42</v>
      </c>
      <c r="M735" s="14" t="s">
        <v>2005</v>
      </c>
    </row>
    <row r="736" spans="1:13" ht="45" customHeight="1" x14ac:dyDescent="0.3">
      <c r="A736" s="10" t="str">
        <f>IF($G:$G="",HYPERLINK("#ОГЛАВЛЕНИЕ!A"&amp;MATCH($F:$F,[1]ОГЛАВЛЕНИЕ!$F:$F,),CHAR(187)),"")</f>
        <v/>
      </c>
      <c r="F736" s="6" t="str">
        <f>$B:$B&amp;$C:$C&amp;$D:$D&amp;$E:$E</f>
        <v/>
      </c>
      <c r="G736" s="15" t="s">
        <v>2006</v>
      </c>
      <c r="H736" t="s">
        <v>11</v>
      </c>
      <c r="I736" s="16" t="s">
        <v>2007</v>
      </c>
      <c r="J736" t="s">
        <v>8</v>
      </c>
      <c r="K736" s="13">
        <v>165.28</v>
      </c>
      <c r="L736" s="13">
        <f>IFERROR($K:$K*Курс_€,"")</f>
        <v>15536.32</v>
      </c>
      <c r="M736" s="14" t="s">
        <v>2008</v>
      </c>
    </row>
    <row r="737" spans="1:13" ht="45" customHeight="1" x14ac:dyDescent="0.3">
      <c r="A737" s="10" t="str">
        <f>IF($G:$G="",HYPERLINK("#ОГЛАВЛЕНИЕ!A"&amp;MATCH($F:$F,[1]ОГЛАВЛЕНИЕ!$F:$F,),CHAR(187)),"")</f>
        <v/>
      </c>
      <c r="F737" s="6" t="str">
        <f>$B:$B&amp;$C:$C&amp;$D:$D&amp;$E:$E</f>
        <v/>
      </c>
      <c r="G737" s="15" t="s">
        <v>2009</v>
      </c>
      <c r="H737" t="s">
        <v>11</v>
      </c>
      <c r="I737" s="16" t="s">
        <v>2010</v>
      </c>
      <c r="J737" t="s">
        <v>8</v>
      </c>
      <c r="K737" s="13">
        <v>165.28</v>
      </c>
      <c r="L737" s="13">
        <f>IFERROR($K:$K*Курс_€,"")</f>
        <v>15536.32</v>
      </c>
      <c r="M737" s="14" t="s">
        <v>2011</v>
      </c>
    </row>
    <row r="738" spans="1:13" ht="45" customHeight="1" x14ac:dyDescent="0.3">
      <c r="A738" s="10" t="str">
        <f>IF($G:$G="",HYPERLINK("#ОГЛАВЛЕНИЕ!A"&amp;MATCH($F:$F,[1]ОГЛАВЛЕНИЕ!$F:$F,),CHAR(187)),"")</f>
        <v/>
      </c>
      <c r="F738" s="6" t="str">
        <f>$B:$B&amp;$C:$C&amp;$D:$D&amp;$E:$E</f>
        <v/>
      </c>
      <c r="G738" s="15" t="s">
        <v>2012</v>
      </c>
      <c r="H738" t="s">
        <v>11</v>
      </c>
      <c r="I738" s="16" t="s">
        <v>2013</v>
      </c>
      <c r="J738" t="s">
        <v>8</v>
      </c>
      <c r="K738" s="13">
        <v>336.83</v>
      </c>
      <c r="L738" s="13">
        <f>IFERROR($K:$K*Курс_€,"")</f>
        <v>31662.019999999997</v>
      </c>
      <c r="M738" s="14" t="s">
        <v>2014</v>
      </c>
    </row>
    <row r="739" spans="1:13" ht="45" customHeight="1" x14ac:dyDescent="0.3">
      <c r="A739" s="10" t="str">
        <f>IF($G:$G="",HYPERLINK("#ОГЛАВЛЕНИЕ!A"&amp;MATCH($F:$F,[1]ОГЛАВЛЕНИЕ!$F:$F,),CHAR(187)),"")</f>
        <v/>
      </c>
      <c r="F739" s="6" t="str">
        <f>$B:$B&amp;$C:$C&amp;$D:$D&amp;$E:$E</f>
        <v/>
      </c>
      <c r="G739" s="15" t="s">
        <v>2015</v>
      </c>
      <c r="H739" t="s">
        <v>11</v>
      </c>
      <c r="I739" s="16" t="s">
        <v>2016</v>
      </c>
      <c r="J739" t="s">
        <v>8</v>
      </c>
      <c r="K739" s="13">
        <v>267.38</v>
      </c>
      <c r="L739" s="13">
        <f>IFERROR($K:$K*Курс_€,"")</f>
        <v>25133.72</v>
      </c>
      <c r="M739" s="14" t="s">
        <v>2017</v>
      </c>
    </row>
    <row r="740" spans="1:13" ht="45" customHeight="1" x14ac:dyDescent="0.3">
      <c r="A740" s="10" t="str">
        <f>IF($G:$G="",HYPERLINK("#ОГЛАВЛЕНИЕ!A"&amp;MATCH($F:$F,[1]ОГЛАВЛЕНИЕ!$F:$F,),CHAR(187)),"")</f>
        <v/>
      </c>
      <c r="F740" s="6" t="str">
        <f>$B:$B&amp;$C:$C&amp;$D:$D&amp;$E:$E</f>
        <v/>
      </c>
      <c r="G740" s="15" t="s">
        <v>2018</v>
      </c>
      <c r="H740" t="s">
        <v>11</v>
      </c>
      <c r="I740" s="16" t="s">
        <v>2019</v>
      </c>
      <c r="J740" t="s">
        <v>8</v>
      </c>
      <c r="K740" s="13">
        <v>287.14999999999998</v>
      </c>
      <c r="L740" s="13">
        <f>IFERROR($K:$K*Курс_€,"")</f>
        <v>26992.1</v>
      </c>
      <c r="M740" s="14" t="s">
        <v>2020</v>
      </c>
    </row>
    <row r="741" spans="1:13" ht="45" customHeight="1" x14ac:dyDescent="0.3">
      <c r="A741" s="10" t="str">
        <f>IF($G:$G="",HYPERLINK("#ОГЛАВЛЕНИЕ!A"&amp;MATCH($F:$F,[1]ОГЛАВЛЕНИЕ!$F:$F,),CHAR(187)),"")</f>
        <v/>
      </c>
      <c r="F741" s="6" t="str">
        <f>$B:$B&amp;$C:$C&amp;$D:$D&amp;$E:$E</f>
        <v/>
      </c>
      <c r="G741" s="15" t="s">
        <v>2021</v>
      </c>
      <c r="H741" t="s">
        <v>11</v>
      </c>
      <c r="I741" s="16" t="s">
        <v>2022</v>
      </c>
      <c r="J741" t="s">
        <v>8</v>
      </c>
      <c r="K741" s="13">
        <v>214.46</v>
      </c>
      <c r="L741" s="13">
        <f>IFERROR($K:$K*Курс_€,"")</f>
        <v>20159.240000000002</v>
      </c>
      <c r="M741" s="14" t="s">
        <v>2023</v>
      </c>
    </row>
    <row r="742" spans="1:13" ht="45" customHeight="1" x14ac:dyDescent="0.3">
      <c r="A742" s="10" t="str">
        <f>IF($G:$G="",HYPERLINK("#ОГЛАВЛЕНИЕ!A"&amp;MATCH($F:$F,[1]ОГЛАВЛЕНИЕ!$F:$F,),CHAR(187)),"")</f>
        <v/>
      </c>
      <c r="F742" s="6" t="str">
        <f>$B:$B&amp;$C:$C&amp;$D:$D&amp;$E:$E</f>
        <v/>
      </c>
      <c r="G742" s="15" t="s">
        <v>2024</v>
      </c>
      <c r="H742" t="s">
        <v>11</v>
      </c>
      <c r="I742" s="16" t="s">
        <v>2025</v>
      </c>
      <c r="J742" t="s">
        <v>8</v>
      </c>
      <c r="K742" s="13">
        <v>101.04</v>
      </c>
      <c r="L742" s="13">
        <f>IFERROR($K:$K*Курс_€,"")</f>
        <v>9497.76</v>
      </c>
      <c r="M742" s="14" t="s">
        <v>2026</v>
      </c>
    </row>
    <row r="743" spans="1:13" ht="45" customHeight="1" x14ac:dyDescent="0.3">
      <c r="A743" s="10" t="str">
        <f>IF($G:$G="",HYPERLINK("#ОГЛАВЛЕНИЕ!A"&amp;MATCH($F:$F,[1]ОГЛАВЛЕНИЕ!$F:$F,),CHAR(187)),"")</f>
        <v/>
      </c>
      <c r="F743" s="6" t="str">
        <f>$B:$B&amp;$C:$C&amp;$D:$D&amp;$E:$E</f>
        <v/>
      </c>
      <c r="G743" s="15" t="s">
        <v>2027</v>
      </c>
      <c r="H743" t="s">
        <v>11</v>
      </c>
      <c r="I743" s="16" t="s">
        <v>2028</v>
      </c>
      <c r="J743" t="s">
        <v>8</v>
      </c>
      <c r="K743" s="13">
        <v>101.54</v>
      </c>
      <c r="L743" s="13">
        <f>IFERROR($K:$K*Курс_€,"")</f>
        <v>9544.76</v>
      </c>
      <c r="M743" s="14" t="s">
        <v>2029</v>
      </c>
    </row>
    <row r="744" spans="1:13" ht="45" customHeight="1" x14ac:dyDescent="0.3">
      <c r="A744" s="10" t="str">
        <f>IF($G:$G="",HYPERLINK("#ОГЛАВЛЕНИЕ!A"&amp;MATCH($F:$F,[1]ОГЛАВЛЕНИЕ!$F:$F,),CHAR(187)),"")</f>
        <v/>
      </c>
      <c r="F744" s="6" t="str">
        <f>$B:$B&amp;$C:$C&amp;$D:$D&amp;$E:$E</f>
        <v/>
      </c>
      <c r="G744" s="15" t="s">
        <v>2030</v>
      </c>
      <c r="H744" t="s">
        <v>11</v>
      </c>
      <c r="I744" s="16" t="s">
        <v>2031</v>
      </c>
      <c r="J744" t="s">
        <v>8</v>
      </c>
      <c r="K744" s="13">
        <v>233.92</v>
      </c>
      <c r="L744" s="13">
        <f>IFERROR($K:$K*Курс_€,"")</f>
        <v>21988.48</v>
      </c>
      <c r="M744" s="14" t="s">
        <v>2032</v>
      </c>
    </row>
    <row r="745" spans="1:13" ht="45" customHeight="1" x14ac:dyDescent="0.3">
      <c r="A745" s="10" t="str">
        <f>IF($G:$G="",HYPERLINK("#ОГЛАВЛЕНИЕ!A"&amp;MATCH($F:$F,[1]ОГЛАВЛЕНИЕ!$F:$F,),CHAR(187)),"")</f>
        <v/>
      </c>
      <c r="F745" s="6" t="str">
        <f>$B:$B&amp;$C:$C&amp;$D:$D&amp;$E:$E</f>
        <v/>
      </c>
      <c r="G745" s="15" t="s">
        <v>2033</v>
      </c>
      <c r="H745" t="s">
        <v>11</v>
      </c>
      <c r="I745" s="16" t="s">
        <v>2034</v>
      </c>
      <c r="J745" t="s">
        <v>8</v>
      </c>
      <c r="K745" s="13">
        <v>263.55</v>
      </c>
      <c r="L745" s="13">
        <f>IFERROR($K:$K*Курс_€,"")</f>
        <v>24773.7</v>
      </c>
      <c r="M745" s="14" t="s">
        <v>2035</v>
      </c>
    </row>
    <row r="746" spans="1:13" ht="45" customHeight="1" x14ac:dyDescent="0.3">
      <c r="A746" s="10" t="str">
        <f>IF($G:$G="",HYPERLINK("#ОГЛАВЛЕНИЕ!A"&amp;MATCH($F:$F,[1]ОГЛАВЛЕНИЕ!$F:$F,),CHAR(187)),"")</f>
        <v/>
      </c>
      <c r="F746" s="6" t="str">
        <f>$B:$B&amp;$C:$C&amp;$D:$D&amp;$E:$E</f>
        <v/>
      </c>
      <c r="G746" s="15" t="s">
        <v>2036</v>
      </c>
      <c r="H746" t="s">
        <v>11</v>
      </c>
      <c r="I746" s="16" t="s">
        <v>2037</v>
      </c>
      <c r="J746" t="s">
        <v>8</v>
      </c>
      <c r="K746" s="13">
        <v>248.79</v>
      </c>
      <c r="L746" s="13">
        <f>IFERROR($K:$K*Курс_€,"")</f>
        <v>23386.26</v>
      </c>
      <c r="M746" s="14" t="s">
        <v>2038</v>
      </c>
    </row>
    <row r="747" spans="1:13" ht="45" customHeight="1" x14ac:dyDescent="0.3">
      <c r="A747" s="10" t="str">
        <f>IF($G:$G="",HYPERLINK("#ОГЛАВЛЕНИЕ!A"&amp;MATCH($F:$F,[1]ОГЛАВЛЕНИЕ!$F:$F,),CHAR(187)),"")</f>
        <v/>
      </c>
      <c r="F747" s="6" t="str">
        <f>$B:$B&amp;$C:$C&amp;$D:$D&amp;$E:$E</f>
        <v/>
      </c>
      <c r="G747" s="15" t="s">
        <v>2039</v>
      </c>
      <c r="H747" t="s">
        <v>11</v>
      </c>
      <c r="I747" s="16" t="s">
        <v>2040</v>
      </c>
      <c r="J747" t="s">
        <v>8</v>
      </c>
      <c r="K747" s="13">
        <v>208.99</v>
      </c>
      <c r="L747" s="13">
        <f>IFERROR($K:$K*Курс_€,"")</f>
        <v>19645.060000000001</v>
      </c>
      <c r="M747" s="14" t="s">
        <v>2041</v>
      </c>
    </row>
    <row r="748" spans="1:13" ht="45" customHeight="1" x14ac:dyDescent="0.3">
      <c r="A748" s="10" t="str">
        <f>IF($G:$G="",HYPERLINK("#ОГЛАВЛЕНИЕ!A"&amp;MATCH($F:$F,[1]ОГЛАВЛЕНИЕ!$F:$F,),CHAR(187)),"")</f>
        <v/>
      </c>
      <c r="F748" s="6" t="str">
        <f>$B:$B&amp;$C:$C&amp;$D:$D&amp;$E:$E</f>
        <v/>
      </c>
      <c r="G748" s="15" t="s">
        <v>2042</v>
      </c>
      <c r="H748" t="s">
        <v>11</v>
      </c>
      <c r="I748" s="16" t="s">
        <v>2043</v>
      </c>
      <c r="J748" t="s">
        <v>8</v>
      </c>
      <c r="K748" s="13">
        <v>263.55</v>
      </c>
      <c r="L748" s="13">
        <f>IFERROR($K:$K*Курс_€,"")</f>
        <v>24773.7</v>
      </c>
      <c r="M748" s="14" t="s">
        <v>2044</v>
      </c>
    </row>
    <row r="749" spans="1:13" ht="45" customHeight="1" x14ac:dyDescent="0.3">
      <c r="A749" s="10" t="str">
        <f>IF($G:$G="",HYPERLINK("#ОГЛАВЛЕНИЕ!A"&amp;MATCH($F:$F,[1]ОГЛАВЛЕНИЕ!$F:$F,),CHAR(187)),"")</f>
        <v/>
      </c>
      <c r="F749" s="6" t="str">
        <f>$B:$B&amp;$C:$C&amp;$D:$D&amp;$E:$E</f>
        <v/>
      </c>
      <c r="G749" s="15" t="s">
        <v>2045</v>
      </c>
      <c r="H749" t="s">
        <v>11</v>
      </c>
      <c r="I749" s="16" t="s">
        <v>2046</v>
      </c>
      <c r="J749" t="s">
        <v>8</v>
      </c>
      <c r="K749" s="13">
        <v>98.43</v>
      </c>
      <c r="L749" s="13">
        <f>IFERROR($K:$K*Курс_€,"")</f>
        <v>9252.42</v>
      </c>
      <c r="M749" s="14" t="s">
        <v>2047</v>
      </c>
    </row>
    <row r="750" spans="1:13" ht="45" customHeight="1" x14ac:dyDescent="0.3">
      <c r="A750" s="10" t="str">
        <f>IF($G:$G="",HYPERLINK("#ОГЛАВЛЕНИЕ!A"&amp;MATCH($F:$F,[1]ОГЛАВЛЕНИЕ!$F:$F,),CHAR(187)),"")</f>
        <v/>
      </c>
      <c r="F750" s="6" t="str">
        <f>$B:$B&amp;$C:$C&amp;$D:$D&amp;$E:$E</f>
        <v/>
      </c>
      <c r="G750" s="15" t="s">
        <v>2048</v>
      </c>
      <c r="H750" t="s">
        <v>11</v>
      </c>
      <c r="I750" s="16" t="s">
        <v>2049</v>
      </c>
      <c r="J750" t="s">
        <v>8</v>
      </c>
      <c r="K750" s="13">
        <v>267.38</v>
      </c>
      <c r="L750" s="13">
        <f>IFERROR($K:$K*Курс_€,"")</f>
        <v>25133.72</v>
      </c>
      <c r="M750" s="14" t="s">
        <v>2050</v>
      </c>
    </row>
    <row r="751" spans="1:13" ht="45" customHeight="1" x14ac:dyDescent="0.3">
      <c r="A751" s="10" t="str">
        <f>IF($G:$G="",HYPERLINK("#ОГЛАВЛЕНИЕ!A"&amp;MATCH($F:$F,[1]ОГЛАВЛЕНИЕ!$F:$F,),CHAR(187)),"")</f>
        <v/>
      </c>
      <c r="F751" s="6" t="str">
        <f>$B:$B&amp;$C:$C&amp;$D:$D&amp;$E:$E</f>
        <v/>
      </c>
      <c r="G751" s="15" t="s">
        <v>2051</v>
      </c>
      <c r="H751" t="s">
        <v>11</v>
      </c>
      <c r="I751" s="16" t="s">
        <v>2052</v>
      </c>
      <c r="J751" t="s">
        <v>8</v>
      </c>
      <c r="K751" s="13">
        <v>243.25</v>
      </c>
      <c r="L751" s="13">
        <f>IFERROR($K:$K*Курс_€,"")</f>
        <v>22865.5</v>
      </c>
      <c r="M751" s="14" t="s">
        <v>2053</v>
      </c>
    </row>
    <row r="752" spans="1:13" ht="45" customHeight="1" x14ac:dyDescent="0.3">
      <c r="A752" s="10" t="str">
        <f>IF($G:$G="",HYPERLINK("#ОГЛАВЛЕНИЕ!A"&amp;MATCH($F:$F,[1]ОГЛАВЛЕНИЕ!$F:$F,),CHAR(187)),"")</f>
        <v/>
      </c>
      <c r="F752" s="6" t="str">
        <f>$B:$B&amp;$C:$C&amp;$D:$D&amp;$E:$E</f>
        <v/>
      </c>
      <c r="G752" s="15" t="s">
        <v>2054</v>
      </c>
      <c r="H752" t="s">
        <v>11</v>
      </c>
      <c r="I752" s="16" t="s">
        <v>2055</v>
      </c>
      <c r="J752" t="s">
        <v>8</v>
      </c>
      <c r="K752" s="13">
        <v>106.86</v>
      </c>
      <c r="L752" s="13">
        <f>IFERROR($K:$K*Курс_€,"")</f>
        <v>10044.84</v>
      </c>
      <c r="M752" s="14" t="s">
        <v>2056</v>
      </c>
    </row>
    <row r="753" spans="1:13" ht="45" customHeight="1" x14ac:dyDescent="0.3">
      <c r="A753" s="10" t="str">
        <f>IF($G:$G="",HYPERLINK("#ОГЛАВЛЕНИЕ!A"&amp;MATCH($F:$F,[1]ОГЛАВЛЕНИЕ!$F:$F,),CHAR(187)),"")</f>
        <v/>
      </c>
      <c r="F753" s="6" t="str">
        <f>$B:$B&amp;$C:$C&amp;$D:$D&amp;$E:$E</f>
        <v/>
      </c>
      <c r="G753" s="15" t="s">
        <v>2057</v>
      </c>
      <c r="H753" t="s">
        <v>11</v>
      </c>
      <c r="I753" s="16" t="s">
        <v>2058</v>
      </c>
      <c r="J753" t="s">
        <v>8</v>
      </c>
      <c r="K753" s="13">
        <v>233.92</v>
      </c>
      <c r="L753" s="13">
        <f>IFERROR($K:$K*Курс_€,"")</f>
        <v>21988.48</v>
      </c>
      <c r="M753" s="14" t="s">
        <v>2059</v>
      </c>
    </row>
    <row r="754" spans="1:13" ht="45" customHeight="1" x14ac:dyDescent="0.3">
      <c r="A754" s="10" t="str">
        <f>IF($G:$G="",HYPERLINK("#ОГЛАВЛЕНИЕ!A"&amp;MATCH($F:$F,[1]ОГЛАВЛЕНИЕ!$F:$F,),CHAR(187)),"")</f>
        <v/>
      </c>
      <c r="F754" s="6" t="str">
        <f>$B:$B&amp;$C:$C&amp;$D:$D&amp;$E:$E</f>
        <v/>
      </c>
      <c r="G754" s="15" t="s">
        <v>2060</v>
      </c>
      <c r="H754" t="s">
        <v>11</v>
      </c>
      <c r="I754" s="16" t="s">
        <v>2061</v>
      </c>
      <c r="J754" t="s">
        <v>8</v>
      </c>
      <c r="K754" s="13">
        <v>267.38</v>
      </c>
      <c r="L754" s="13">
        <f>IFERROR($K:$K*Курс_€,"")</f>
        <v>25133.72</v>
      </c>
      <c r="M754" s="14" t="s">
        <v>2062</v>
      </c>
    </row>
    <row r="755" spans="1:13" ht="45" customHeight="1" x14ac:dyDescent="0.3">
      <c r="A755" s="10" t="str">
        <f>IF($G:$G="",HYPERLINK("#ОГЛАВЛЕНИЕ!A"&amp;MATCH($F:$F,[1]ОГЛАВЛЕНИЕ!$F:$F,),CHAR(187)),"")</f>
        <v/>
      </c>
      <c r="F755" s="6" t="str">
        <f>$B:$B&amp;$C:$C&amp;$D:$D&amp;$E:$E</f>
        <v/>
      </c>
      <c r="G755" s="15" t="s">
        <v>2063</v>
      </c>
      <c r="H755" t="s">
        <v>11</v>
      </c>
      <c r="I755" s="16" t="s">
        <v>2064</v>
      </c>
      <c r="J755" t="s">
        <v>8</v>
      </c>
      <c r="K755" s="13">
        <v>233.92</v>
      </c>
      <c r="L755" s="13">
        <f>IFERROR($K:$K*Курс_€,"")</f>
        <v>21988.48</v>
      </c>
      <c r="M755" s="14" t="s">
        <v>2065</v>
      </c>
    </row>
    <row r="756" spans="1:13" ht="45" customHeight="1" x14ac:dyDescent="0.3">
      <c r="A756" s="10" t="str">
        <f>IF($G:$G="",HYPERLINK("#ОГЛАВЛЕНИЕ!A"&amp;MATCH($F:$F,[1]ОГЛАВЛЕНИЕ!$F:$F,),CHAR(187)),"")</f>
        <v/>
      </c>
      <c r="F756" s="6" t="str">
        <f>$B:$B&amp;$C:$C&amp;$D:$D&amp;$E:$E</f>
        <v/>
      </c>
      <c r="G756" s="15" t="s">
        <v>2066</v>
      </c>
      <c r="H756" t="s">
        <v>11</v>
      </c>
      <c r="I756" s="16" t="s">
        <v>2067</v>
      </c>
      <c r="J756" t="s">
        <v>8</v>
      </c>
      <c r="K756" s="13">
        <v>265.11</v>
      </c>
      <c r="L756" s="13">
        <f>IFERROR($K:$K*Курс_€,"")</f>
        <v>24920.34</v>
      </c>
      <c r="M756" s="14" t="s">
        <v>2068</v>
      </c>
    </row>
    <row r="757" spans="1:13" ht="45" customHeight="1" x14ac:dyDescent="0.3">
      <c r="A757" s="10" t="str">
        <f>IF($G:$G="",HYPERLINK("#ОГЛАВЛЕНИЕ!A"&amp;MATCH($F:$F,[1]ОГЛАВЛЕНИЕ!$F:$F,),CHAR(187)),"")</f>
        <v/>
      </c>
      <c r="F757" s="6" t="str">
        <f>$B:$B&amp;$C:$C&amp;$D:$D&amp;$E:$E</f>
        <v/>
      </c>
      <c r="G757" s="15" t="s">
        <v>2069</v>
      </c>
      <c r="H757" t="s">
        <v>11</v>
      </c>
      <c r="I757" s="16" t="s">
        <v>2070</v>
      </c>
      <c r="J757" t="s">
        <v>8</v>
      </c>
      <c r="K757" s="13">
        <v>253.39</v>
      </c>
      <c r="L757" s="13">
        <f>IFERROR($K:$K*Курс_€,"")</f>
        <v>23818.66</v>
      </c>
      <c r="M757" s="14" t="s">
        <v>2071</v>
      </c>
    </row>
    <row r="758" spans="1:13" ht="45" customHeight="1" x14ac:dyDescent="0.3">
      <c r="A758" s="10" t="str">
        <f>IF($G:$G="",HYPERLINK("#ОГЛАВЛЕНИЕ!A"&amp;MATCH($F:$F,[1]ОГЛАВЛЕНИЕ!$F:$F,),CHAR(187)),"")</f>
        <v/>
      </c>
      <c r="F758" s="6" t="str">
        <f>$B:$B&amp;$C:$C&amp;$D:$D&amp;$E:$E</f>
        <v/>
      </c>
      <c r="G758" s="15" t="s">
        <v>2072</v>
      </c>
      <c r="H758" t="s">
        <v>11</v>
      </c>
      <c r="I758" s="16" t="s">
        <v>2073</v>
      </c>
      <c r="J758" t="s">
        <v>8</v>
      </c>
      <c r="K758" s="13">
        <v>233.92</v>
      </c>
      <c r="L758" s="13">
        <f>IFERROR($K:$K*Курс_€,"")</f>
        <v>21988.48</v>
      </c>
      <c r="M758" s="14" t="s">
        <v>2074</v>
      </c>
    </row>
    <row r="759" spans="1:13" ht="45" customHeight="1" x14ac:dyDescent="0.3">
      <c r="A759" s="10" t="str">
        <f>IF($G:$G="",HYPERLINK("#ОГЛАВЛЕНИЕ!A"&amp;MATCH($F:$F,[1]ОГЛАВЛЕНИЕ!$F:$F,),CHAR(187)),"")</f>
        <v/>
      </c>
      <c r="F759" s="6" t="str">
        <f>$B:$B&amp;$C:$C&amp;$D:$D&amp;$E:$E</f>
        <v/>
      </c>
      <c r="G759" s="15" t="s">
        <v>2075</v>
      </c>
      <c r="H759" t="s">
        <v>11</v>
      </c>
      <c r="I759" s="16" t="s">
        <v>2076</v>
      </c>
      <c r="J759" t="s">
        <v>8</v>
      </c>
      <c r="K759" s="13">
        <v>233.92</v>
      </c>
      <c r="L759" s="13">
        <f>IFERROR($K:$K*Курс_€,"")</f>
        <v>21988.48</v>
      </c>
      <c r="M759" s="14" t="s">
        <v>2077</v>
      </c>
    </row>
    <row r="760" spans="1:13" ht="45" customHeight="1" x14ac:dyDescent="0.3">
      <c r="A760" s="10" t="str">
        <f>IF($G:$G="",HYPERLINK("#ОГЛАВЛЕНИЕ!A"&amp;MATCH($F:$F,[1]ОГЛАВЛЕНИЕ!$F:$F,),CHAR(187)),"")</f>
        <v/>
      </c>
      <c r="F760" s="6" t="str">
        <f>$B:$B&amp;$C:$C&amp;$D:$D&amp;$E:$E</f>
        <v/>
      </c>
      <c r="G760" s="15" t="s">
        <v>2078</v>
      </c>
      <c r="H760" t="s">
        <v>11</v>
      </c>
      <c r="I760" s="16" t="s">
        <v>2079</v>
      </c>
      <c r="J760" t="s">
        <v>8</v>
      </c>
      <c r="K760" s="13">
        <v>194.97</v>
      </c>
      <c r="L760" s="13">
        <f>IFERROR($K:$K*Курс_€,"")</f>
        <v>18327.18</v>
      </c>
      <c r="M760" s="14" t="s">
        <v>2080</v>
      </c>
    </row>
    <row r="761" spans="1:13" ht="45" customHeight="1" x14ac:dyDescent="0.3">
      <c r="A761" s="10" t="str">
        <f>IF($G:$G="",HYPERLINK("#ОГЛАВЛЕНИЕ!A"&amp;MATCH($F:$F,[1]ОГЛАВЛЕНИЕ!$F:$F,),CHAR(187)),"")</f>
        <v/>
      </c>
      <c r="F761" s="6" t="str">
        <f>$B:$B&amp;$C:$C&amp;$D:$D&amp;$E:$E</f>
        <v/>
      </c>
      <c r="G761" s="15" t="s">
        <v>2081</v>
      </c>
      <c r="H761" t="s">
        <v>11</v>
      </c>
      <c r="I761" s="16" t="s">
        <v>2082</v>
      </c>
      <c r="J761" t="s">
        <v>8</v>
      </c>
      <c r="K761" s="13">
        <v>358.69</v>
      </c>
      <c r="L761" s="13">
        <f>IFERROR($K:$K*Курс_€,"")</f>
        <v>33716.86</v>
      </c>
      <c r="M761" s="14" t="s">
        <v>2083</v>
      </c>
    </row>
    <row r="762" spans="1:13" ht="45" customHeight="1" x14ac:dyDescent="0.3">
      <c r="A762" s="10" t="str">
        <f>IF($G:$G="",HYPERLINK("#ОГЛАВЛЕНИЕ!A"&amp;MATCH($F:$F,[1]ОГЛАВЛЕНИЕ!$F:$F,),CHAR(187)),"")</f>
        <v/>
      </c>
      <c r="F762" s="6" t="str">
        <f>$B:$B&amp;$C:$C&amp;$D:$D&amp;$E:$E</f>
        <v/>
      </c>
      <c r="G762" s="15" t="s">
        <v>2084</v>
      </c>
      <c r="H762" t="s">
        <v>11</v>
      </c>
      <c r="I762" s="16" t="s">
        <v>2085</v>
      </c>
      <c r="J762" t="s">
        <v>8</v>
      </c>
      <c r="K762" s="13">
        <v>233.92</v>
      </c>
      <c r="L762" s="13">
        <f>IFERROR($K:$K*Курс_€,"")</f>
        <v>21988.48</v>
      </c>
      <c r="M762" s="14" t="s">
        <v>2086</v>
      </c>
    </row>
    <row r="763" spans="1:13" ht="45" customHeight="1" x14ac:dyDescent="0.3">
      <c r="A763" s="10" t="str">
        <f>IF($G:$G="",HYPERLINK("#ОГЛАВЛЕНИЕ!A"&amp;MATCH($F:$F,[1]ОГЛАВЛЕНИЕ!$F:$F,),CHAR(187)),"")</f>
        <v/>
      </c>
      <c r="F763" s="6" t="str">
        <f>$B:$B&amp;$C:$C&amp;$D:$D&amp;$E:$E</f>
        <v/>
      </c>
      <c r="G763" s="15" t="s">
        <v>2087</v>
      </c>
      <c r="H763" t="s">
        <v>11</v>
      </c>
      <c r="I763" s="16" t="s">
        <v>2088</v>
      </c>
      <c r="J763" t="s">
        <v>8</v>
      </c>
      <c r="K763" s="13">
        <v>310.35000000000002</v>
      </c>
      <c r="L763" s="13">
        <f>IFERROR($K:$K*Курс_€,"")</f>
        <v>29172.9</v>
      </c>
      <c r="M763" s="14" t="s">
        <v>2089</v>
      </c>
    </row>
    <row r="764" spans="1:13" ht="45" customHeight="1" x14ac:dyDescent="0.3">
      <c r="A764" s="10" t="str">
        <f>IF($G:$G="",HYPERLINK("#ОГЛАВЛЕНИЕ!A"&amp;MATCH($F:$F,[1]ОГЛАВЛЕНИЕ!$F:$F,),CHAR(187)),"")</f>
        <v/>
      </c>
      <c r="F764" s="6" t="str">
        <f>$B:$B&amp;$C:$C&amp;$D:$D&amp;$E:$E</f>
        <v/>
      </c>
      <c r="G764" s="15" t="s">
        <v>2090</v>
      </c>
      <c r="H764" t="s">
        <v>11</v>
      </c>
      <c r="I764" s="16" t="s">
        <v>2091</v>
      </c>
      <c r="J764" t="s">
        <v>8</v>
      </c>
      <c r="K764" s="13">
        <v>87.08</v>
      </c>
      <c r="L764" s="13">
        <f>IFERROR($K:$K*Курс_€,"")</f>
        <v>8185.5199999999995</v>
      </c>
      <c r="M764" s="14" t="s">
        <v>2092</v>
      </c>
    </row>
    <row r="765" spans="1:13" ht="45" customHeight="1" x14ac:dyDescent="0.3">
      <c r="A765" s="10" t="str">
        <f>IF($G:$G="",HYPERLINK("#ОГЛАВЛЕНИЕ!A"&amp;MATCH($F:$F,[1]ОГЛАВЛЕНИЕ!$F:$F,),CHAR(187)),"")</f>
        <v/>
      </c>
      <c r="F765" s="6" t="str">
        <f>$B:$B&amp;$C:$C&amp;$D:$D&amp;$E:$E</f>
        <v/>
      </c>
      <c r="G765" s="15" t="s">
        <v>2093</v>
      </c>
      <c r="H765" t="s">
        <v>11</v>
      </c>
      <c r="I765" s="16" t="s">
        <v>2094</v>
      </c>
      <c r="J765" t="s">
        <v>8</v>
      </c>
      <c r="K765" s="13">
        <v>74.75</v>
      </c>
      <c r="L765" s="13">
        <f>IFERROR($K:$K*Курс_€,"")</f>
        <v>7026.5</v>
      </c>
      <c r="M765" s="14" t="s">
        <v>2095</v>
      </c>
    </row>
    <row r="766" spans="1:13" ht="45" customHeight="1" x14ac:dyDescent="0.3">
      <c r="A766" s="10" t="str">
        <f>IF($G:$G="",HYPERLINK("#ОГЛАВЛЕНИЕ!A"&amp;MATCH($F:$F,[1]ОГЛАВЛЕНИЕ!$F:$F,),CHAR(187)),"")</f>
        <v/>
      </c>
      <c r="F766" s="6" t="str">
        <f>$B:$B&amp;$C:$C&amp;$D:$D&amp;$E:$E</f>
        <v/>
      </c>
      <c r="G766" s="15" t="s">
        <v>2096</v>
      </c>
      <c r="H766" t="s">
        <v>11</v>
      </c>
      <c r="I766" s="16" t="s">
        <v>2097</v>
      </c>
      <c r="J766" t="s">
        <v>8</v>
      </c>
      <c r="K766" s="13">
        <v>673.83</v>
      </c>
      <c r="L766" s="13">
        <f>IFERROR($K:$K*Курс_€,"")</f>
        <v>63340.020000000004</v>
      </c>
      <c r="M766" s="14" t="s">
        <v>2098</v>
      </c>
    </row>
    <row r="767" spans="1:13" ht="45" customHeight="1" x14ac:dyDescent="0.3">
      <c r="A767" s="10" t="str">
        <f>IF($G:$G="",HYPERLINK("#ОГЛАВЛЕНИЕ!A"&amp;MATCH($F:$F,[1]ОГЛАВЛЕНИЕ!$F:$F,),CHAR(187)),"")</f>
        <v/>
      </c>
      <c r="F767" s="6" t="str">
        <f>$B:$B&amp;$C:$C&amp;$D:$D&amp;$E:$E</f>
        <v/>
      </c>
      <c r="G767" s="15" t="s">
        <v>2099</v>
      </c>
      <c r="H767" t="s">
        <v>11</v>
      </c>
      <c r="I767" s="16" t="s">
        <v>2100</v>
      </c>
      <c r="J767" t="s">
        <v>8</v>
      </c>
      <c r="K767" s="13">
        <v>964.51</v>
      </c>
      <c r="L767" s="13">
        <f>IFERROR($K:$K*Курс_€,"")</f>
        <v>90663.94</v>
      </c>
      <c r="M767" s="14" t="s">
        <v>2101</v>
      </c>
    </row>
    <row r="768" spans="1:13" ht="45" customHeight="1" x14ac:dyDescent="0.3">
      <c r="A768" s="10" t="str">
        <f>IF($G:$G="",HYPERLINK("#ОГЛАВЛЕНИЕ!A"&amp;MATCH($F:$F,[1]ОГЛАВЛЕНИЕ!$F:$F,),CHAR(187)),"")</f>
        <v/>
      </c>
      <c r="F768" s="6" t="str">
        <f>$B:$B&amp;$C:$C&amp;$D:$D&amp;$E:$E</f>
        <v/>
      </c>
      <c r="G768" s="15" t="s">
        <v>2102</v>
      </c>
      <c r="H768" t="s">
        <v>11</v>
      </c>
      <c r="I768" s="16" t="s">
        <v>2103</v>
      </c>
      <c r="J768" t="s">
        <v>8</v>
      </c>
      <c r="K768" s="13">
        <v>1267.45</v>
      </c>
      <c r="L768" s="13">
        <f>IFERROR($K:$K*Курс_€,"")</f>
        <v>119140.3</v>
      </c>
      <c r="M768" s="14" t="s">
        <v>2104</v>
      </c>
    </row>
    <row r="769" spans="1:13" ht="45" customHeight="1" x14ac:dyDescent="0.3">
      <c r="A769" s="10" t="str">
        <f>IF($G:$G="",HYPERLINK("#ОГЛАВЛЕНИЕ!A"&amp;MATCH($F:$F,[1]ОГЛАВЛЕНИЕ!$F:$F,),CHAR(187)),"")</f>
        <v/>
      </c>
      <c r="F769" s="6" t="str">
        <f>$B:$B&amp;$C:$C&amp;$D:$D&amp;$E:$E</f>
        <v/>
      </c>
      <c r="G769" s="15" t="s">
        <v>2105</v>
      </c>
      <c r="H769" t="s">
        <v>11</v>
      </c>
      <c r="I769" s="16" t="s">
        <v>2106</v>
      </c>
      <c r="J769" t="s">
        <v>8</v>
      </c>
      <c r="K769" s="13">
        <v>399.28</v>
      </c>
      <c r="L769" s="13">
        <f>IFERROR($K:$K*Курс_€,"")</f>
        <v>37532.32</v>
      </c>
      <c r="M769" s="14" t="s">
        <v>2107</v>
      </c>
    </row>
    <row r="770" spans="1:13" ht="45" customHeight="1" x14ac:dyDescent="0.3">
      <c r="A770" s="10" t="str">
        <f>IF($G:$G="",HYPERLINK("#ОГЛАВЛЕНИЕ!A"&amp;MATCH($F:$F,[1]ОГЛАВЛЕНИЕ!$F:$F,),CHAR(187)),"")</f>
        <v/>
      </c>
      <c r="F770" s="6" t="str">
        <f>$B:$B&amp;$C:$C&amp;$D:$D&amp;$E:$E</f>
        <v/>
      </c>
      <c r="G770" s="15" t="s">
        <v>2108</v>
      </c>
      <c r="H770" t="s">
        <v>11</v>
      </c>
      <c r="I770" s="16" t="s">
        <v>2109</v>
      </c>
      <c r="J770" t="s">
        <v>8</v>
      </c>
      <c r="K770" s="13">
        <v>894.15</v>
      </c>
      <c r="L770" s="13">
        <f>IFERROR($K:$K*Курс_€,"")</f>
        <v>84050.099999999991</v>
      </c>
      <c r="M770" s="14" t="s">
        <v>2110</v>
      </c>
    </row>
    <row r="771" spans="1:13" ht="45" customHeight="1" x14ac:dyDescent="0.3">
      <c r="A771" s="10" t="str">
        <f>IF($G:$G="",HYPERLINK("#ОГЛАВЛЕНИЕ!A"&amp;MATCH($F:$F,[1]ОГЛАВЛЕНИЕ!$F:$F,),CHAR(187)),"")</f>
        <v/>
      </c>
      <c r="F771" s="6" t="str">
        <f>$B:$B&amp;$C:$C&amp;$D:$D&amp;$E:$E</f>
        <v/>
      </c>
      <c r="G771" s="15" t="s">
        <v>2111</v>
      </c>
      <c r="H771" t="s">
        <v>11</v>
      </c>
      <c r="I771" s="16" t="s">
        <v>2112</v>
      </c>
      <c r="J771" t="s">
        <v>8</v>
      </c>
      <c r="K771" s="13">
        <v>1499.94</v>
      </c>
      <c r="L771" s="13">
        <f>IFERROR($K:$K*Курс_€,"")</f>
        <v>140994.36000000002</v>
      </c>
      <c r="M771" s="14" t="s">
        <v>2113</v>
      </c>
    </row>
    <row r="772" spans="1:13" ht="45" customHeight="1" x14ac:dyDescent="0.3">
      <c r="A772" s="10" t="str">
        <f>IF($G:$G="",HYPERLINK("#ОГЛАВЛЕНИЕ!A"&amp;MATCH($F:$F,[1]ОГЛАВЛЕНИЕ!$F:$F,),CHAR(187)),"")</f>
        <v/>
      </c>
      <c r="F772" s="6" t="str">
        <f>$B:$B&amp;$C:$C&amp;$D:$D&amp;$E:$E</f>
        <v/>
      </c>
      <c r="G772" s="15" t="s">
        <v>2114</v>
      </c>
      <c r="H772" t="s">
        <v>11</v>
      </c>
      <c r="I772" s="16" t="s">
        <v>2115</v>
      </c>
      <c r="J772" t="s">
        <v>8</v>
      </c>
      <c r="K772" s="13">
        <v>522.41</v>
      </c>
      <c r="L772" s="13">
        <f>IFERROR($K:$K*Курс_€,"")</f>
        <v>49106.539999999994</v>
      </c>
      <c r="M772" s="14" t="s">
        <v>2116</v>
      </c>
    </row>
    <row r="773" spans="1:13" ht="45" customHeight="1" x14ac:dyDescent="0.3">
      <c r="A773" s="10" t="str">
        <f>IF($G:$G="",HYPERLINK("#ОГЛАВЛЕНИЕ!A"&amp;MATCH($F:$F,[1]ОГЛАВЛЕНИЕ!$F:$F,),CHAR(187)),"")</f>
        <v/>
      </c>
      <c r="F773" s="6" t="str">
        <f>$B:$B&amp;$C:$C&amp;$D:$D&amp;$E:$E</f>
        <v/>
      </c>
      <c r="G773" s="15" t="s">
        <v>2117</v>
      </c>
      <c r="H773" t="s">
        <v>11</v>
      </c>
      <c r="I773" s="16" t="s">
        <v>2118</v>
      </c>
      <c r="J773" t="s">
        <v>8</v>
      </c>
      <c r="K773" s="13">
        <v>1353.09</v>
      </c>
      <c r="L773" s="13">
        <f>IFERROR($K:$K*Курс_€,"")</f>
        <v>127190.45999999999</v>
      </c>
      <c r="M773" s="14" t="s">
        <v>2119</v>
      </c>
    </row>
    <row r="774" spans="1:13" ht="45" customHeight="1" x14ac:dyDescent="0.3">
      <c r="A774" s="10" t="str">
        <f>IF($G:$G="",HYPERLINK("#ОГЛАВЛЕНИЕ!A"&amp;MATCH($F:$F,[1]ОГЛАВЛЕНИЕ!$F:$F,),CHAR(187)),"")</f>
        <v/>
      </c>
      <c r="F774" s="6" t="str">
        <f>$B:$B&amp;$C:$C&amp;$D:$D&amp;$E:$E</f>
        <v/>
      </c>
      <c r="G774" s="15" t="s">
        <v>2120</v>
      </c>
      <c r="H774" t="s">
        <v>11</v>
      </c>
      <c r="I774" s="16" t="s">
        <v>2121</v>
      </c>
      <c r="J774" t="s">
        <v>8</v>
      </c>
      <c r="K774" s="13">
        <v>111.34</v>
      </c>
      <c r="L774" s="13">
        <f>IFERROR($K:$K*Курс_€,"")</f>
        <v>10465.960000000001</v>
      </c>
      <c r="M774" s="14" t="s">
        <v>2122</v>
      </c>
    </row>
    <row r="775" spans="1:13" ht="45" customHeight="1" x14ac:dyDescent="0.3">
      <c r="A775" s="10" t="str">
        <f>IF($G:$G="",HYPERLINK("#ОГЛАВЛЕНИЕ!A"&amp;MATCH($F:$F,[1]ОГЛАВЛЕНИЕ!$F:$F,),CHAR(187)),"")</f>
        <v/>
      </c>
      <c r="F775" s="6" t="str">
        <f>$B:$B&amp;$C:$C&amp;$D:$D&amp;$E:$E</f>
        <v/>
      </c>
      <c r="G775" s="15" t="s">
        <v>2123</v>
      </c>
      <c r="H775" t="s">
        <v>11</v>
      </c>
      <c r="I775" s="16" t="s">
        <v>2124</v>
      </c>
      <c r="J775" t="s">
        <v>8</v>
      </c>
      <c r="K775" s="13">
        <v>939.32</v>
      </c>
      <c r="L775" s="13">
        <f>IFERROR($K:$K*Курс_€,"")</f>
        <v>88296.08</v>
      </c>
      <c r="M775" s="14" t="s">
        <v>2125</v>
      </c>
    </row>
    <row r="776" spans="1:13" ht="45" customHeight="1" x14ac:dyDescent="0.3">
      <c r="A776" s="10" t="str">
        <f>IF($G:$G="",HYPERLINK("#ОГЛАВЛЕНИЕ!A"&amp;MATCH($F:$F,[1]ОГЛАВЛЕНИЕ!$F:$F,),CHAR(187)),"")</f>
        <v/>
      </c>
      <c r="F776" s="6" t="str">
        <f>$B:$B&amp;$C:$C&amp;$D:$D&amp;$E:$E</f>
        <v/>
      </c>
      <c r="G776" s="15" t="s">
        <v>2126</v>
      </c>
      <c r="H776" t="s">
        <v>11</v>
      </c>
      <c r="I776" s="16" t="s">
        <v>2127</v>
      </c>
      <c r="J776" t="s">
        <v>8</v>
      </c>
      <c r="K776" s="13">
        <v>215.71</v>
      </c>
      <c r="L776" s="13">
        <f>IFERROR($K:$K*Курс_€,"")</f>
        <v>20276.740000000002</v>
      </c>
      <c r="M776" s="14" t="s">
        <v>2128</v>
      </c>
    </row>
    <row r="777" spans="1:13" ht="45" customHeight="1" x14ac:dyDescent="0.3">
      <c r="A777" s="10" t="str">
        <f>IF($G:$G="",HYPERLINK("#ОГЛАВЛЕНИЕ!A"&amp;MATCH($F:$F,[1]ОГЛАВЛЕНИЕ!$F:$F,),CHAR(187)),"")</f>
        <v/>
      </c>
      <c r="F777" s="6" t="str">
        <f>$B:$B&amp;$C:$C&amp;$D:$D&amp;$E:$E</f>
        <v/>
      </c>
      <c r="G777" s="15" t="s">
        <v>2129</v>
      </c>
      <c r="H777" t="s">
        <v>11</v>
      </c>
      <c r="I777" s="16" t="s">
        <v>2130</v>
      </c>
      <c r="J777" t="s">
        <v>8</v>
      </c>
      <c r="K777" s="13">
        <v>176.71</v>
      </c>
      <c r="L777" s="13">
        <f>IFERROR($K:$K*Курс_€,"")</f>
        <v>16610.740000000002</v>
      </c>
      <c r="M777" s="14" t="s">
        <v>2131</v>
      </c>
    </row>
    <row r="778" spans="1:13" ht="45" customHeight="1" x14ac:dyDescent="0.3">
      <c r="A778" s="10" t="str">
        <f>IF($G:$G="",HYPERLINK("#ОГЛАВЛЕНИЕ!A"&amp;MATCH($F:$F,[1]ОГЛАВЛЕНИЕ!$F:$F,),CHAR(187)),"")</f>
        <v/>
      </c>
      <c r="F778" s="6" t="str">
        <f>$B:$B&amp;$C:$C&amp;$D:$D&amp;$E:$E</f>
        <v/>
      </c>
      <c r="G778" s="15" t="s">
        <v>2132</v>
      </c>
      <c r="H778" t="s">
        <v>11</v>
      </c>
      <c r="I778" s="16" t="s">
        <v>2133</v>
      </c>
      <c r="J778" t="s">
        <v>8</v>
      </c>
      <c r="K778" s="13">
        <v>913.27</v>
      </c>
      <c r="L778" s="13">
        <f>IFERROR($K:$K*Курс_€,"")</f>
        <v>85847.38</v>
      </c>
      <c r="M778" s="14" t="s">
        <v>2134</v>
      </c>
    </row>
    <row r="779" spans="1:13" ht="45" customHeight="1" x14ac:dyDescent="0.3">
      <c r="A779" s="10" t="str">
        <f>IF($G:$G="",HYPERLINK("#ОГЛАВЛЕНИЕ!A"&amp;MATCH($F:$F,[1]ОГЛАВЛЕНИЕ!$F:$F,),CHAR(187)),"")</f>
        <v/>
      </c>
      <c r="F779" s="6" t="str">
        <f>$B:$B&amp;$C:$C&amp;$D:$D&amp;$E:$E</f>
        <v/>
      </c>
      <c r="G779" s="15" t="s">
        <v>2135</v>
      </c>
      <c r="H779" t="s">
        <v>11</v>
      </c>
      <c r="I779" s="16" t="s">
        <v>2136</v>
      </c>
      <c r="J779" t="s">
        <v>8</v>
      </c>
      <c r="K779" s="13">
        <v>1701.87</v>
      </c>
      <c r="L779" s="13">
        <f>IFERROR($K:$K*Курс_€,"")</f>
        <v>159975.78</v>
      </c>
      <c r="M779" s="14" t="s">
        <v>2137</v>
      </c>
    </row>
    <row r="780" spans="1:13" ht="45" customHeight="1" x14ac:dyDescent="0.3">
      <c r="A780" s="10" t="str">
        <f>IF($G:$G="",HYPERLINK("#ОГЛАВЛЕНИЕ!A"&amp;MATCH($F:$F,[1]ОГЛАВЛЕНИЕ!$F:$F,),CHAR(187)),"")</f>
        <v/>
      </c>
      <c r="F780" s="6" t="str">
        <f>$B:$B&amp;$C:$C&amp;$D:$D&amp;$E:$E</f>
        <v/>
      </c>
      <c r="G780" s="15" t="s">
        <v>2138</v>
      </c>
      <c r="H780" t="s">
        <v>11</v>
      </c>
      <c r="I780" s="16" t="s">
        <v>2139</v>
      </c>
      <c r="J780" t="s">
        <v>8</v>
      </c>
      <c r="K780" s="13">
        <v>615</v>
      </c>
      <c r="L780" s="13">
        <f>IFERROR($K:$K*Курс_€,"")</f>
        <v>57810</v>
      </c>
      <c r="M780" s="14" t="s">
        <v>2140</v>
      </c>
    </row>
    <row r="781" spans="1:13" ht="45" customHeight="1" x14ac:dyDescent="0.3">
      <c r="A781" s="10" t="str">
        <f>IF($G:$G="",HYPERLINK("#ОГЛАВЛЕНИЕ!A"&amp;MATCH($F:$F,[1]ОГЛАВЛЕНИЕ!$F:$F,),CHAR(187)),"")</f>
        <v/>
      </c>
      <c r="F781" s="6" t="str">
        <f>$B:$B&amp;$C:$C&amp;$D:$D&amp;$E:$E</f>
        <v/>
      </c>
      <c r="G781" s="15" t="s">
        <v>2141</v>
      </c>
      <c r="H781" t="s">
        <v>11</v>
      </c>
      <c r="I781" s="16" t="s">
        <v>2142</v>
      </c>
      <c r="J781" t="s">
        <v>8</v>
      </c>
      <c r="K781" s="13">
        <v>430.61</v>
      </c>
      <c r="L781" s="13">
        <f>IFERROR($K:$K*Курс_€,"")</f>
        <v>40477.340000000004</v>
      </c>
      <c r="M781" s="14" t="s">
        <v>2143</v>
      </c>
    </row>
    <row r="782" spans="1:13" ht="45" customHeight="1" x14ac:dyDescent="0.3">
      <c r="A782" s="10" t="str">
        <f>IF($G:$G="",HYPERLINK("#ОГЛАВЛЕНИЕ!A"&amp;MATCH($F:$F,[1]ОГЛАВЛЕНИЕ!$F:$F,),CHAR(187)),"")</f>
        <v/>
      </c>
      <c r="F782" s="6" t="str">
        <f>$B:$B&amp;$C:$C&amp;$D:$D&amp;$E:$E</f>
        <v/>
      </c>
      <c r="G782" s="15" t="s">
        <v>2144</v>
      </c>
      <c r="H782" t="s">
        <v>11</v>
      </c>
      <c r="I782" s="16" t="s">
        <v>2145</v>
      </c>
      <c r="J782" t="s">
        <v>8</v>
      </c>
      <c r="K782" s="13">
        <v>1027.24</v>
      </c>
      <c r="L782" s="13">
        <f>IFERROR($K:$K*Курс_€,"")</f>
        <v>96560.56</v>
      </c>
      <c r="M782" s="14" t="s">
        <v>2146</v>
      </c>
    </row>
    <row r="783" spans="1:13" ht="45" customHeight="1" x14ac:dyDescent="0.3">
      <c r="A783" s="10" t="str">
        <f>IF($G:$G="",HYPERLINK("#ОГЛАВЛЕНИЕ!A"&amp;MATCH($F:$F,[1]ОГЛАВЛЕНИЕ!$F:$F,),CHAR(187)),"")</f>
        <v/>
      </c>
      <c r="F783" s="6" t="str">
        <f>$B:$B&amp;$C:$C&amp;$D:$D&amp;$E:$E</f>
        <v/>
      </c>
      <c r="G783" s="15" t="s">
        <v>2147</v>
      </c>
      <c r="H783" t="s">
        <v>11</v>
      </c>
      <c r="I783" s="16" t="s">
        <v>2148</v>
      </c>
      <c r="J783" t="s">
        <v>8</v>
      </c>
      <c r="K783" s="13">
        <v>615</v>
      </c>
      <c r="L783" s="13">
        <f>IFERROR($K:$K*Курс_€,"")</f>
        <v>57810</v>
      </c>
      <c r="M783" s="14" t="s">
        <v>2149</v>
      </c>
    </row>
    <row r="784" spans="1:13" ht="45" customHeight="1" x14ac:dyDescent="0.3">
      <c r="A784" s="10" t="str">
        <f>IF($G:$G="",HYPERLINK("#ОГЛАВЛЕНИЕ!A"&amp;MATCH($F:$F,[1]ОГЛАВЛЕНИЕ!$F:$F,),CHAR(187)),"")</f>
        <v/>
      </c>
      <c r="F784" s="6" t="str">
        <f>$B:$B&amp;$C:$C&amp;$D:$D&amp;$E:$E</f>
        <v/>
      </c>
      <c r="G784" s="15" t="s">
        <v>2150</v>
      </c>
      <c r="H784" t="s">
        <v>11</v>
      </c>
      <c r="I784" s="16" t="s">
        <v>2151</v>
      </c>
      <c r="J784" t="s">
        <v>8</v>
      </c>
      <c r="K784" s="13">
        <v>1004.31</v>
      </c>
      <c r="L784" s="13">
        <f>IFERROR($K:$K*Курс_€,"")</f>
        <v>94405.14</v>
      </c>
      <c r="M784" s="14" t="s">
        <v>2152</v>
      </c>
    </row>
    <row r="785" spans="1:13" ht="45" customHeight="1" x14ac:dyDescent="0.3">
      <c r="A785" s="10" t="str">
        <f>IF($G:$G="",HYPERLINK("#ОГЛАВЛЕНИЕ!A"&amp;MATCH($F:$F,[1]ОГЛАВЛЕНИЕ!$F:$F,),CHAR(187)),"")</f>
        <v/>
      </c>
      <c r="F785" s="6" t="str">
        <f>$B:$B&amp;$C:$C&amp;$D:$D&amp;$E:$E</f>
        <v/>
      </c>
      <c r="G785" s="15" t="s">
        <v>2153</v>
      </c>
      <c r="H785" t="s">
        <v>11</v>
      </c>
      <c r="I785" s="16" t="s">
        <v>2154</v>
      </c>
      <c r="J785" t="s">
        <v>8</v>
      </c>
      <c r="K785" s="13">
        <v>647.84</v>
      </c>
      <c r="L785" s="13">
        <f>IFERROR($K:$K*Курс_€,"")</f>
        <v>60896.960000000006</v>
      </c>
      <c r="M785" s="14" t="s">
        <v>2155</v>
      </c>
    </row>
    <row r="786" spans="1:13" ht="45" customHeight="1" x14ac:dyDescent="0.3">
      <c r="A786" s="10" t="str">
        <f>IF($G:$G="",HYPERLINK("#ОГЛАВЛЕНИЕ!A"&amp;MATCH($F:$F,[1]ОГЛАВЛЕНИЕ!$F:$F,),CHAR(187)),"")</f>
        <v/>
      </c>
      <c r="F786" s="6" t="str">
        <f>$B:$B&amp;$C:$C&amp;$D:$D&amp;$E:$E</f>
        <v/>
      </c>
      <c r="G786" s="15" t="s">
        <v>2156</v>
      </c>
      <c r="H786" t="s">
        <v>11</v>
      </c>
      <c r="I786" s="16" t="s">
        <v>2136</v>
      </c>
      <c r="J786" t="s">
        <v>8</v>
      </c>
      <c r="K786" s="13">
        <v>1665.94</v>
      </c>
      <c r="L786" s="13">
        <f>IFERROR($K:$K*Курс_€,"")</f>
        <v>156598.36000000002</v>
      </c>
      <c r="M786" s="14" t="s">
        <v>2157</v>
      </c>
    </row>
    <row r="787" spans="1:13" ht="45" customHeight="1" x14ac:dyDescent="0.3">
      <c r="A787" s="10" t="str">
        <f>IF($G:$G="",HYPERLINK("#ОГЛАВЛЕНИЕ!A"&amp;MATCH($F:$F,[1]ОГЛАВЛЕНИЕ!$F:$F,),CHAR(187)),"")</f>
        <v/>
      </c>
      <c r="F787" s="6" t="str">
        <f>$B:$B&amp;$C:$C&amp;$D:$D&amp;$E:$E</f>
        <v/>
      </c>
      <c r="G787" s="15" t="s">
        <v>2158</v>
      </c>
      <c r="H787" t="s">
        <v>11</v>
      </c>
      <c r="I787" s="16" t="s">
        <v>2159</v>
      </c>
      <c r="J787" t="s">
        <v>8</v>
      </c>
      <c r="K787" s="13">
        <v>1338.6</v>
      </c>
      <c r="L787" s="13">
        <f>IFERROR($K:$K*Курс_€,"")</f>
        <v>125828.4</v>
      </c>
      <c r="M787" s="14" t="s">
        <v>2160</v>
      </c>
    </row>
    <row r="788" spans="1:13" ht="45" customHeight="1" x14ac:dyDescent="0.3">
      <c r="A788" s="10" t="str">
        <f>IF($G:$G="",HYPERLINK("#ОГЛАВЛЕНИЕ!A"&amp;MATCH($F:$F,[1]ОГЛАВЛЕНИЕ!$F:$F,),CHAR(187)),"")</f>
        <v/>
      </c>
      <c r="F788" s="6" t="str">
        <f>$B:$B&amp;$C:$C&amp;$D:$D&amp;$E:$E</f>
        <v/>
      </c>
      <c r="G788" s="15" t="s">
        <v>2161</v>
      </c>
      <c r="H788" t="s">
        <v>11</v>
      </c>
      <c r="I788" s="16" t="s">
        <v>2162</v>
      </c>
      <c r="J788" t="s">
        <v>8</v>
      </c>
      <c r="K788" s="13">
        <v>409.6</v>
      </c>
      <c r="L788" s="13">
        <f>IFERROR($K:$K*Курс_€,"")</f>
        <v>38502.400000000001</v>
      </c>
      <c r="M788" s="14" t="s">
        <v>2163</v>
      </c>
    </row>
    <row r="789" spans="1:13" ht="45" customHeight="1" x14ac:dyDescent="0.3">
      <c r="A789" s="10" t="str">
        <f>IF($G:$G="",HYPERLINK("#ОГЛАВЛЕНИЕ!A"&amp;MATCH($F:$F,[1]ОГЛАВЛЕНИЕ!$F:$F,),CHAR(187)),"")</f>
        <v/>
      </c>
      <c r="F789" s="6" t="str">
        <f>$B:$B&amp;$C:$C&amp;$D:$D&amp;$E:$E</f>
        <v/>
      </c>
      <c r="G789" s="15" t="s">
        <v>2164</v>
      </c>
      <c r="H789" t="s">
        <v>11</v>
      </c>
      <c r="I789" s="16" t="s">
        <v>2165</v>
      </c>
      <c r="J789" t="s">
        <v>8</v>
      </c>
      <c r="K789" s="13">
        <v>1022.7</v>
      </c>
      <c r="L789" s="13">
        <f>IFERROR($K:$K*Курс_€,"")</f>
        <v>96133.8</v>
      </c>
      <c r="M789" s="14" t="s">
        <v>2166</v>
      </c>
    </row>
    <row r="790" spans="1:13" ht="45" customHeight="1" x14ac:dyDescent="0.3">
      <c r="A790" s="10" t="str">
        <f>IF($G:$G="",HYPERLINK("#ОГЛАВЛЕНИЕ!A"&amp;MATCH($F:$F,[1]ОГЛАВЛЕНИЕ!$F:$F,),CHAR(187)),"")</f>
        <v/>
      </c>
      <c r="F790" s="6" t="str">
        <f>$B:$B&amp;$C:$C&amp;$D:$D&amp;$E:$E</f>
        <v/>
      </c>
      <c r="G790" s="15" t="s">
        <v>2167</v>
      </c>
      <c r="H790" t="s">
        <v>11</v>
      </c>
      <c r="I790" s="16" t="s">
        <v>2168</v>
      </c>
      <c r="J790" t="s">
        <v>8</v>
      </c>
      <c r="K790" s="13">
        <v>766.42</v>
      </c>
      <c r="L790" s="13">
        <f>IFERROR($K:$K*Курс_€,"")</f>
        <v>72043.48</v>
      </c>
      <c r="M790" s="14" t="s">
        <v>2169</v>
      </c>
    </row>
    <row r="791" spans="1:13" ht="45" customHeight="1" x14ac:dyDescent="0.3">
      <c r="A791" s="10" t="str">
        <f>IF($G:$G="",HYPERLINK("#ОГЛАВЛЕНИЕ!A"&amp;MATCH($F:$F,[1]ОГЛАВЛЕНИЕ!$F:$F,),CHAR(187)),"")</f>
        <v/>
      </c>
      <c r="F791" s="6" t="str">
        <f>$B:$B&amp;$C:$C&amp;$D:$D&amp;$E:$E</f>
        <v/>
      </c>
      <c r="G791" s="15" t="s">
        <v>2170</v>
      </c>
      <c r="H791" t="s">
        <v>11</v>
      </c>
      <c r="I791" s="16" t="s">
        <v>2171</v>
      </c>
      <c r="J791" t="s">
        <v>8</v>
      </c>
      <c r="K791" s="13">
        <v>1267.45</v>
      </c>
      <c r="L791" s="13">
        <f>IFERROR($K:$K*Курс_€,"")</f>
        <v>119140.3</v>
      </c>
      <c r="M791" s="14" t="s">
        <v>2172</v>
      </c>
    </row>
    <row r="792" spans="1:13" ht="45" customHeight="1" x14ac:dyDescent="0.3">
      <c r="A792" s="10" t="str">
        <f>IF($G:$G="",HYPERLINK("#ОГЛАВЛЕНИЕ!A"&amp;MATCH($F:$F,[1]ОГЛАВЛЕНИЕ!$F:$F,),CHAR(187)),"")</f>
        <v/>
      </c>
      <c r="F792" s="6" t="str">
        <f>$B:$B&amp;$C:$C&amp;$D:$D&amp;$E:$E</f>
        <v/>
      </c>
      <c r="G792" s="15" t="s">
        <v>2173</v>
      </c>
      <c r="H792" t="s">
        <v>11</v>
      </c>
      <c r="I792" s="16" t="s">
        <v>2174</v>
      </c>
      <c r="J792" t="s">
        <v>8</v>
      </c>
      <c r="K792" s="13">
        <v>3.87</v>
      </c>
      <c r="L792" s="13">
        <f>IFERROR($K:$K*Курс_€,"")</f>
        <v>363.78000000000003</v>
      </c>
      <c r="M792" s="14" t="s">
        <v>2175</v>
      </c>
    </row>
    <row r="793" spans="1:13" ht="45" customHeight="1" x14ac:dyDescent="0.3">
      <c r="A793" s="10" t="str">
        <f>IF($G:$G="",HYPERLINK("#ОГЛАВЛЕНИЕ!A"&amp;MATCH($F:$F,[1]ОГЛАВЛЕНИЕ!$F:$F,),CHAR(187)),"")</f>
        <v/>
      </c>
      <c r="F793" s="6" t="str">
        <f>$B:$B&amp;$C:$C&amp;$D:$D&amp;$E:$E</f>
        <v/>
      </c>
      <c r="G793" s="15" t="s">
        <v>2176</v>
      </c>
      <c r="H793" t="s">
        <v>11</v>
      </c>
      <c r="I793" s="16" t="s">
        <v>2174</v>
      </c>
      <c r="J793" t="s">
        <v>8</v>
      </c>
      <c r="K793" s="13">
        <v>3.63</v>
      </c>
      <c r="L793" s="13">
        <f>IFERROR($K:$K*Курс_€,"")</f>
        <v>341.21999999999997</v>
      </c>
      <c r="M793" s="14" t="s">
        <v>2177</v>
      </c>
    </row>
    <row r="794" spans="1:13" ht="45" customHeight="1" x14ac:dyDescent="0.3">
      <c r="A794" s="10" t="str">
        <f>IF($G:$G="",HYPERLINK("#ОГЛАВЛЕНИЕ!A"&amp;MATCH($F:$F,[1]ОГЛАВЛЕНИЕ!$F:$F,),CHAR(187)),"")</f>
        <v/>
      </c>
      <c r="F794" s="6" t="str">
        <f>$B:$B&amp;$C:$C&amp;$D:$D&amp;$E:$E</f>
        <v/>
      </c>
      <c r="G794" s="15" t="s">
        <v>2178</v>
      </c>
      <c r="H794" t="s">
        <v>11</v>
      </c>
      <c r="I794" s="16" t="s">
        <v>2179</v>
      </c>
      <c r="J794" t="s">
        <v>8</v>
      </c>
      <c r="K794" s="13">
        <v>98.43</v>
      </c>
      <c r="L794" s="13">
        <f>IFERROR($K:$K*Курс_€,"")</f>
        <v>9252.42</v>
      </c>
      <c r="M794" s="14" t="s">
        <v>2180</v>
      </c>
    </row>
    <row r="795" spans="1:13" ht="45" customHeight="1" x14ac:dyDescent="0.3">
      <c r="A795" s="10" t="str">
        <f>IF($G:$G="",HYPERLINK("#ОГЛАВЛЕНИЕ!A"&amp;MATCH($F:$F,[1]ОГЛАВЛЕНИЕ!$F:$F,),CHAR(187)),"")</f>
        <v/>
      </c>
      <c r="F795" s="6" t="str">
        <f>$B:$B&amp;$C:$C&amp;$D:$D&amp;$E:$E</f>
        <v/>
      </c>
      <c r="G795" s="15" t="s">
        <v>2181</v>
      </c>
      <c r="H795" t="s">
        <v>11</v>
      </c>
      <c r="I795" s="16" t="s">
        <v>2182</v>
      </c>
      <c r="J795" t="s">
        <v>8</v>
      </c>
      <c r="K795" s="13">
        <v>98.43</v>
      </c>
      <c r="L795" s="13">
        <f>IFERROR($K:$K*Курс_€,"")</f>
        <v>9252.42</v>
      </c>
      <c r="M795" s="14" t="s">
        <v>2183</v>
      </c>
    </row>
    <row r="796" spans="1:13" ht="45" customHeight="1" x14ac:dyDescent="0.3">
      <c r="A796" s="10" t="str">
        <f>IF($G:$G="",HYPERLINK("#ОГЛАВЛЕНИЕ!A"&amp;MATCH($F:$F,[1]ОГЛАВЛЕНИЕ!$F:$F,),CHAR(187)),"")</f>
        <v/>
      </c>
      <c r="F796" s="6" t="str">
        <f>$B:$B&amp;$C:$C&amp;$D:$D&amp;$E:$E</f>
        <v/>
      </c>
      <c r="G796" s="15" t="s">
        <v>2184</v>
      </c>
      <c r="H796" t="s">
        <v>11</v>
      </c>
      <c r="I796" s="16" t="s">
        <v>2185</v>
      </c>
      <c r="J796" t="s">
        <v>8</v>
      </c>
      <c r="K796" s="13">
        <v>162.22999999999999</v>
      </c>
      <c r="L796" s="13">
        <f>IFERROR($K:$K*Курс_€,"")</f>
        <v>15249.619999999999</v>
      </c>
      <c r="M796" s="14" t="s">
        <v>2186</v>
      </c>
    </row>
    <row r="797" spans="1:13" ht="45" customHeight="1" x14ac:dyDescent="0.3">
      <c r="A797" s="10" t="str">
        <f>IF($G:$G="",HYPERLINK("#ОГЛАВЛЕНИЕ!A"&amp;MATCH($F:$F,[1]ОГЛАВЛЕНИЕ!$F:$F,),CHAR(187)),"")</f>
        <v/>
      </c>
      <c r="F797" s="6" t="str">
        <f>$B:$B&amp;$C:$C&amp;$D:$D&amp;$E:$E</f>
        <v/>
      </c>
      <c r="G797" s="15" t="s">
        <v>2187</v>
      </c>
      <c r="H797" t="s">
        <v>11</v>
      </c>
      <c r="I797" s="16" t="s">
        <v>2188</v>
      </c>
      <c r="J797" t="s">
        <v>8</v>
      </c>
      <c r="K797" s="13">
        <v>287.14999999999998</v>
      </c>
      <c r="L797" s="13">
        <f>IFERROR($K:$K*Курс_€,"")</f>
        <v>26992.1</v>
      </c>
      <c r="M797" s="14" t="s">
        <v>2189</v>
      </c>
    </row>
    <row r="798" spans="1:13" ht="45" customHeight="1" x14ac:dyDescent="0.3">
      <c r="A798" s="10" t="str">
        <f>IF($G:$G="",HYPERLINK("#ОГЛАВЛЕНИЕ!A"&amp;MATCH($F:$F,[1]ОГЛАВЛЕНИЕ!$F:$F,),CHAR(187)),"")</f>
        <v/>
      </c>
      <c r="F798" s="6" t="str">
        <f>$B:$B&amp;$C:$C&amp;$D:$D&amp;$E:$E</f>
        <v/>
      </c>
      <c r="G798" s="15" t="s">
        <v>2190</v>
      </c>
      <c r="H798" t="s">
        <v>11</v>
      </c>
      <c r="I798" s="16" t="s">
        <v>2191</v>
      </c>
      <c r="J798" t="s">
        <v>8</v>
      </c>
      <c r="K798" s="13">
        <v>343.83</v>
      </c>
      <c r="L798" s="13">
        <f>IFERROR($K:$K*Курс_€,"")</f>
        <v>32320.019999999997</v>
      </c>
      <c r="M798" s="14" t="s">
        <v>2192</v>
      </c>
    </row>
    <row r="799" spans="1:13" ht="45" customHeight="1" x14ac:dyDescent="0.3">
      <c r="A799" s="10" t="str">
        <f>IF($G:$G="",HYPERLINK("#ОГЛАВЛЕНИЕ!A"&amp;MATCH($F:$F,[1]ОГЛАВЛЕНИЕ!$F:$F,),CHAR(187)),"")</f>
        <v/>
      </c>
      <c r="F799" s="6" t="str">
        <f>$B:$B&amp;$C:$C&amp;$D:$D&amp;$E:$E</f>
        <v/>
      </c>
      <c r="G799" s="15" t="s">
        <v>2193</v>
      </c>
      <c r="H799" t="s">
        <v>11</v>
      </c>
      <c r="I799" s="16" t="s">
        <v>2194</v>
      </c>
      <c r="J799" t="s">
        <v>8</v>
      </c>
      <c r="K799" s="13">
        <v>167.67</v>
      </c>
      <c r="L799" s="13">
        <f>IFERROR($K:$K*Курс_€,"")</f>
        <v>15760.98</v>
      </c>
      <c r="M799" s="14" t="s">
        <v>2195</v>
      </c>
    </row>
    <row r="800" spans="1:13" ht="45" customHeight="1" x14ac:dyDescent="0.3">
      <c r="A800" s="10" t="str">
        <f>IF($G:$G="",HYPERLINK("#ОГЛАВЛЕНИЕ!A"&amp;MATCH($F:$F,[1]ОГЛАВЛЕНИЕ!$F:$F,),CHAR(187)),"")</f>
        <v/>
      </c>
      <c r="F800" s="6" t="str">
        <f>$B:$B&amp;$C:$C&amp;$D:$D&amp;$E:$E</f>
        <v/>
      </c>
      <c r="G800" s="15" t="s">
        <v>2196</v>
      </c>
      <c r="H800" t="s">
        <v>11</v>
      </c>
      <c r="I800" s="16" t="s">
        <v>2197</v>
      </c>
      <c r="J800" t="s">
        <v>8</v>
      </c>
      <c r="K800" s="13">
        <v>162.22999999999999</v>
      </c>
      <c r="L800" s="13">
        <f>IFERROR($K:$K*Курс_€,"")</f>
        <v>15249.619999999999</v>
      </c>
      <c r="M800" s="14" t="s">
        <v>2198</v>
      </c>
    </row>
    <row r="801" spans="1:13" ht="45" customHeight="1" x14ac:dyDescent="0.3">
      <c r="A801" s="10" t="str">
        <f>IF($G:$G="",HYPERLINK("#ОГЛАВЛЕНИЕ!A"&amp;MATCH($F:$F,[1]ОГЛАВЛЕНИЕ!$F:$F,),CHAR(187)),"")</f>
        <v/>
      </c>
      <c r="F801" s="6" t="str">
        <f>$B:$B&amp;$C:$C&amp;$D:$D&amp;$E:$E</f>
        <v/>
      </c>
      <c r="G801" s="15" t="s">
        <v>2199</v>
      </c>
      <c r="H801" t="s">
        <v>11</v>
      </c>
      <c r="I801" s="16" t="s">
        <v>2200</v>
      </c>
      <c r="J801" t="s">
        <v>8</v>
      </c>
      <c r="K801" s="13">
        <v>287.14999999999998</v>
      </c>
      <c r="L801" s="13">
        <f>IFERROR($K:$K*Курс_€,"")</f>
        <v>26992.1</v>
      </c>
      <c r="M801" s="14" t="s">
        <v>2201</v>
      </c>
    </row>
    <row r="802" spans="1:13" ht="45" customHeight="1" x14ac:dyDescent="0.3">
      <c r="A802" s="10" t="str">
        <f>IF($G:$G="",HYPERLINK("#ОГЛАВЛЕНИЕ!A"&amp;MATCH($F:$F,[1]ОГЛАВЛЕНИЕ!$F:$F,),CHAR(187)),"")</f>
        <v/>
      </c>
      <c r="F802" s="6" t="str">
        <f>$B:$B&amp;$C:$C&amp;$D:$D&amp;$E:$E</f>
        <v/>
      </c>
      <c r="G802" s="15" t="s">
        <v>2202</v>
      </c>
      <c r="H802" t="s">
        <v>11</v>
      </c>
      <c r="I802" s="16" t="s">
        <v>2203</v>
      </c>
      <c r="J802" t="s">
        <v>8</v>
      </c>
      <c r="K802" s="13">
        <v>359.44</v>
      </c>
      <c r="L802" s="13">
        <f>IFERROR($K:$K*Курс_€,"")</f>
        <v>33787.360000000001</v>
      </c>
      <c r="M802" s="14" t="s">
        <v>2204</v>
      </c>
    </row>
    <row r="803" spans="1:13" ht="45" customHeight="1" x14ac:dyDescent="0.3">
      <c r="A803" s="10" t="str">
        <f>IF($G:$G="",HYPERLINK("#ОГЛАВЛЕНИЕ!A"&amp;MATCH($F:$F,[1]ОГЛАВЛЕНИЕ!$F:$F,),CHAR(187)),"")</f>
        <v/>
      </c>
      <c r="F803" s="6" t="str">
        <f>$B:$B&amp;$C:$C&amp;$D:$D&amp;$E:$E</f>
        <v/>
      </c>
      <c r="G803" s="15" t="s">
        <v>2205</v>
      </c>
      <c r="H803" t="s">
        <v>11</v>
      </c>
      <c r="I803" s="16" t="s">
        <v>2206</v>
      </c>
      <c r="J803" t="s">
        <v>8</v>
      </c>
      <c r="K803" s="13">
        <v>167.67</v>
      </c>
      <c r="L803" s="13">
        <f>IFERROR($K:$K*Курс_€,"")</f>
        <v>15760.98</v>
      </c>
      <c r="M803" s="14" t="s">
        <v>2207</v>
      </c>
    </row>
    <row r="804" spans="1:13" ht="45" customHeight="1" x14ac:dyDescent="0.3">
      <c r="A804" s="10" t="str">
        <f>IF($G:$G="",HYPERLINK("#ОГЛАВЛЕНИЕ!A"&amp;MATCH($F:$F,[1]ОГЛАВЛЕНИЕ!$F:$F,),CHAR(187)),"")</f>
        <v/>
      </c>
      <c r="F804" s="6" t="str">
        <f>$B:$B&amp;$C:$C&amp;$D:$D&amp;$E:$E</f>
        <v/>
      </c>
      <c r="G804" s="15" t="s">
        <v>2208</v>
      </c>
      <c r="H804" t="s">
        <v>11</v>
      </c>
      <c r="I804" s="16" t="s">
        <v>2209</v>
      </c>
      <c r="J804" t="s">
        <v>8</v>
      </c>
      <c r="K804" s="13">
        <v>167.67</v>
      </c>
      <c r="L804" s="13">
        <f>IFERROR($K:$K*Курс_€,"")</f>
        <v>15760.98</v>
      </c>
      <c r="M804" s="14" t="s">
        <v>2210</v>
      </c>
    </row>
    <row r="805" spans="1:13" ht="45" customHeight="1" x14ac:dyDescent="0.3">
      <c r="A805" s="10" t="str">
        <f>IF($G:$G="",HYPERLINK("#ОГЛАВЛЕНИЕ!A"&amp;MATCH($F:$F,[1]ОГЛАВЛЕНИЕ!$F:$F,),CHAR(187)),"")</f>
        <v/>
      </c>
      <c r="F805" s="6" t="str">
        <f>$B:$B&amp;$C:$C&amp;$D:$D&amp;$E:$E</f>
        <v/>
      </c>
      <c r="G805" s="15" t="s">
        <v>2211</v>
      </c>
      <c r="H805" t="s">
        <v>11</v>
      </c>
      <c r="I805" s="16" t="s">
        <v>2212</v>
      </c>
      <c r="J805" t="s">
        <v>8</v>
      </c>
      <c r="K805" s="13">
        <v>153.03</v>
      </c>
      <c r="L805" s="13">
        <f>IFERROR($K:$K*Курс_€,"")</f>
        <v>14384.82</v>
      </c>
      <c r="M805" s="14" t="s">
        <v>2213</v>
      </c>
    </row>
    <row r="806" spans="1:13" ht="45" customHeight="1" x14ac:dyDescent="0.3">
      <c r="A806" s="10" t="str">
        <f>IF($G:$G="",HYPERLINK("#ОГЛАВЛЕНИЕ!A"&amp;MATCH($F:$F,[1]ОГЛАВЛЕНИЕ!$F:$F,),CHAR(187)),"")</f>
        <v/>
      </c>
      <c r="F806" s="6" t="str">
        <f>$B:$B&amp;$C:$C&amp;$D:$D&amp;$E:$E</f>
        <v/>
      </c>
      <c r="G806" s="15" t="s">
        <v>2214</v>
      </c>
      <c r="H806" t="s">
        <v>11</v>
      </c>
      <c r="I806" s="16" t="s">
        <v>2215</v>
      </c>
      <c r="J806" t="s">
        <v>8</v>
      </c>
      <c r="K806" s="13">
        <v>153.03</v>
      </c>
      <c r="L806" s="13">
        <f>IFERROR($K:$K*Курс_€,"")</f>
        <v>14384.82</v>
      </c>
      <c r="M806" s="14" t="s">
        <v>2216</v>
      </c>
    </row>
    <row r="807" spans="1:13" ht="45" customHeight="1" x14ac:dyDescent="0.3">
      <c r="A807" s="10" t="str">
        <f>IF($G:$G="",HYPERLINK("#ОГЛАВЛЕНИЕ!A"&amp;MATCH($F:$F,[1]ОГЛАВЛЕНИЕ!$F:$F,),CHAR(187)),"")</f>
        <v/>
      </c>
      <c r="F807" s="6" t="str">
        <f>$B:$B&amp;$C:$C&amp;$D:$D&amp;$E:$E</f>
        <v/>
      </c>
      <c r="G807" s="15" t="s">
        <v>2217</v>
      </c>
      <c r="H807" t="s">
        <v>11</v>
      </c>
      <c r="I807" s="16" t="s">
        <v>2218</v>
      </c>
      <c r="J807" t="s">
        <v>8</v>
      </c>
      <c r="K807" s="13">
        <v>153.03</v>
      </c>
      <c r="L807" s="13">
        <f>IFERROR($K:$K*Курс_€,"")</f>
        <v>14384.82</v>
      </c>
      <c r="M807" s="14" t="s">
        <v>2219</v>
      </c>
    </row>
    <row r="808" spans="1:13" ht="45" customHeight="1" x14ac:dyDescent="0.3">
      <c r="A808" s="10" t="str">
        <f>IF($G:$G="",HYPERLINK("#ОГЛАВЛЕНИЕ!A"&amp;MATCH($F:$F,[1]ОГЛАВЛЕНИЕ!$F:$F,),CHAR(187)),"")</f>
        <v/>
      </c>
      <c r="F808" s="6" t="str">
        <f>$B:$B&amp;$C:$C&amp;$D:$D&amp;$E:$E</f>
        <v/>
      </c>
      <c r="G808" s="15" t="s">
        <v>2220</v>
      </c>
      <c r="H808" t="s">
        <v>11</v>
      </c>
      <c r="I808" s="16" t="s">
        <v>2221</v>
      </c>
      <c r="J808" t="s">
        <v>8</v>
      </c>
      <c r="K808" s="13">
        <v>167.67</v>
      </c>
      <c r="L808" s="13">
        <f>IFERROR($K:$K*Курс_€,"")</f>
        <v>15760.98</v>
      </c>
      <c r="M808" s="14" t="s">
        <v>2222</v>
      </c>
    </row>
    <row r="809" spans="1:13" ht="45" customHeight="1" x14ac:dyDescent="0.3">
      <c r="A809" s="10" t="str">
        <f>IF($G:$G="",HYPERLINK("#ОГЛАВЛЕНИЕ!A"&amp;MATCH($F:$F,[1]ОГЛАВЛЕНИЕ!$F:$F,),CHAR(187)),"")</f>
        <v/>
      </c>
      <c r="F809" s="6" t="str">
        <f>$B:$B&amp;$C:$C&amp;$D:$D&amp;$E:$E</f>
        <v/>
      </c>
      <c r="G809" s="15" t="s">
        <v>2223</v>
      </c>
      <c r="H809" t="s">
        <v>11</v>
      </c>
      <c r="I809" s="16" t="s">
        <v>2224</v>
      </c>
      <c r="J809" t="s">
        <v>8</v>
      </c>
      <c r="K809" s="13">
        <v>162.22999999999999</v>
      </c>
      <c r="L809" s="13">
        <f>IFERROR($K:$K*Курс_€,"")</f>
        <v>15249.619999999999</v>
      </c>
      <c r="M809" s="14" t="s">
        <v>2225</v>
      </c>
    </row>
    <row r="810" spans="1:13" ht="45" customHeight="1" x14ac:dyDescent="0.3">
      <c r="A810" s="10" t="str">
        <f>IF($G:$G="",HYPERLINK("#ОГЛАВЛЕНИЕ!A"&amp;MATCH($F:$F,[1]ОГЛАВЛЕНИЕ!$F:$F,),CHAR(187)),"")</f>
        <v/>
      </c>
      <c r="F810" s="6" t="str">
        <f>$B:$B&amp;$C:$C&amp;$D:$D&amp;$E:$E</f>
        <v/>
      </c>
      <c r="G810" s="15" t="s">
        <v>2226</v>
      </c>
      <c r="H810" t="s">
        <v>11</v>
      </c>
      <c r="I810" s="16" t="s">
        <v>2227</v>
      </c>
      <c r="J810" t="s">
        <v>8</v>
      </c>
      <c r="K810" s="13">
        <v>203.49</v>
      </c>
      <c r="L810" s="13">
        <f>IFERROR($K:$K*Курс_€,"")</f>
        <v>19128.060000000001</v>
      </c>
      <c r="M810" s="14" t="s">
        <v>2228</v>
      </c>
    </row>
    <row r="811" spans="1:13" ht="45" customHeight="1" x14ac:dyDescent="0.3">
      <c r="A811" s="10" t="str">
        <f>IF($G:$G="",HYPERLINK("#ОГЛАВЛЕНИЕ!A"&amp;MATCH($F:$F,[1]ОГЛАВЛЕНИЕ!$F:$F,),CHAR(187)),"")</f>
        <v/>
      </c>
      <c r="F811" s="6" t="str">
        <f>$B:$B&amp;$C:$C&amp;$D:$D&amp;$E:$E</f>
        <v/>
      </c>
      <c r="G811" s="15" t="s">
        <v>2229</v>
      </c>
      <c r="H811" t="s">
        <v>11</v>
      </c>
      <c r="I811" s="16" t="s">
        <v>2230</v>
      </c>
      <c r="J811" t="s">
        <v>8</v>
      </c>
      <c r="K811" s="13">
        <v>167.67</v>
      </c>
      <c r="L811" s="13">
        <f>IFERROR($K:$K*Курс_€,"")</f>
        <v>15760.98</v>
      </c>
      <c r="M811" s="14" t="s">
        <v>2231</v>
      </c>
    </row>
    <row r="812" spans="1:13" ht="45" customHeight="1" x14ac:dyDescent="0.3">
      <c r="A812" s="10" t="str">
        <f>IF($G:$G="",HYPERLINK("#ОГЛАВЛЕНИЕ!A"&amp;MATCH($F:$F,[1]ОГЛАВЛЕНИЕ!$F:$F,),CHAR(187)),"")</f>
        <v/>
      </c>
      <c r="F812" s="6" t="str">
        <f>$B:$B&amp;$C:$C&amp;$D:$D&amp;$E:$E</f>
        <v/>
      </c>
      <c r="G812" s="15" t="s">
        <v>2232</v>
      </c>
      <c r="H812" t="s">
        <v>11</v>
      </c>
      <c r="I812" s="16" t="s">
        <v>2233</v>
      </c>
      <c r="J812" t="s">
        <v>8</v>
      </c>
      <c r="K812" s="13">
        <v>287.14999999999998</v>
      </c>
      <c r="L812" s="13">
        <f>IFERROR($K:$K*Курс_€,"")</f>
        <v>26992.1</v>
      </c>
      <c r="M812" s="14" t="s">
        <v>2234</v>
      </c>
    </row>
    <row r="813" spans="1:13" ht="45" customHeight="1" x14ac:dyDescent="0.3">
      <c r="A813" s="10" t="str">
        <f>IF($G:$G="",HYPERLINK("#ОГЛАВЛЕНИЕ!A"&amp;MATCH($F:$F,[1]ОГЛАВЛЕНИЕ!$F:$F,),CHAR(187)),"")</f>
        <v/>
      </c>
      <c r="F813" s="6" t="str">
        <f>$B:$B&amp;$C:$C&amp;$D:$D&amp;$E:$E</f>
        <v/>
      </c>
      <c r="G813" s="15" t="s">
        <v>2235</v>
      </c>
      <c r="H813" t="s">
        <v>11</v>
      </c>
      <c r="I813" s="16" t="s">
        <v>2236</v>
      </c>
      <c r="J813" t="s">
        <v>8</v>
      </c>
      <c r="K813" s="13">
        <v>153.03</v>
      </c>
      <c r="L813" s="13">
        <f>IFERROR($K:$K*Курс_€,"")</f>
        <v>14384.82</v>
      </c>
      <c r="M813" s="14" t="s">
        <v>2237</v>
      </c>
    </row>
    <row r="814" spans="1:13" ht="45" customHeight="1" x14ac:dyDescent="0.3">
      <c r="A814" s="10" t="str">
        <f>IF($G:$G="",HYPERLINK("#ОГЛАВЛЕНИЕ!A"&amp;MATCH($F:$F,[1]ОГЛАВЛЕНИЕ!$F:$F,),CHAR(187)),"")</f>
        <v/>
      </c>
      <c r="F814" s="6" t="str">
        <f>$B:$B&amp;$C:$C&amp;$D:$D&amp;$E:$E</f>
        <v/>
      </c>
      <c r="G814" s="15" t="s">
        <v>2238</v>
      </c>
      <c r="H814" t="s">
        <v>11</v>
      </c>
      <c r="I814" s="16" t="s">
        <v>2239</v>
      </c>
      <c r="J814" t="s">
        <v>8</v>
      </c>
      <c r="K814" s="13">
        <v>159.84</v>
      </c>
      <c r="L814" s="13">
        <f>IFERROR($K:$K*Курс_€,"")</f>
        <v>15024.960000000001</v>
      </c>
      <c r="M814" s="14" t="s">
        <v>2240</v>
      </c>
    </row>
    <row r="815" spans="1:13" ht="45" customHeight="1" x14ac:dyDescent="0.3">
      <c r="A815" s="10" t="str">
        <f>IF($G:$G="",HYPERLINK("#ОГЛАВЛЕНИЕ!A"&amp;MATCH($F:$F,[1]ОГЛАВЛЕНИЕ!$F:$F,),CHAR(187)),"")</f>
        <v/>
      </c>
      <c r="F815" s="6" t="str">
        <f>$B:$B&amp;$C:$C&amp;$D:$D&amp;$E:$E</f>
        <v/>
      </c>
      <c r="G815" s="15" t="s">
        <v>2241</v>
      </c>
      <c r="H815" t="s">
        <v>11</v>
      </c>
      <c r="I815" s="16" t="s">
        <v>2242</v>
      </c>
      <c r="J815" t="s">
        <v>8</v>
      </c>
      <c r="K815" s="13">
        <v>153.03</v>
      </c>
      <c r="L815" s="13">
        <f>IFERROR($K:$K*Курс_€,"")</f>
        <v>14384.82</v>
      </c>
      <c r="M815" s="14" t="s">
        <v>2243</v>
      </c>
    </row>
    <row r="816" spans="1:13" ht="45" customHeight="1" x14ac:dyDescent="0.3">
      <c r="A816" s="10" t="str">
        <f>IF($G:$G="",HYPERLINK("#ОГЛАВЛЕНИЕ!A"&amp;MATCH($F:$F,[1]ОГЛАВЛЕНИЕ!$F:$F,),CHAR(187)),"")</f>
        <v/>
      </c>
      <c r="F816" s="6" t="str">
        <f>$B:$B&amp;$C:$C&amp;$D:$D&amp;$E:$E</f>
        <v/>
      </c>
      <c r="G816" s="15" t="s">
        <v>2244</v>
      </c>
      <c r="H816" t="s">
        <v>11</v>
      </c>
      <c r="I816" s="16" t="s">
        <v>2245</v>
      </c>
      <c r="J816" t="s">
        <v>8</v>
      </c>
      <c r="K816" s="13">
        <v>153.03</v>
      </c>
      <c r="L816" s="13">
        <f>IFERROR($K:$K*Курс_€,"")</f>
        <v>14384.82</v>
      </c>
      <c r="M816" s="14" t="s">
        <v>2246</v>
      </c>
    </row>
    <row r="817" spans="1:13" ht="45" customHeight="1" x14ac:dyDescent="0.3">
      <c r="A817" s="10" t="str">
        <f>IF($G:$G="",HYPERLINK("#ОГЛАВЛЕНИЕ!A"&amp;MATCH($F:$F,[1]ОГЛАВЛЕНИЕ!$F:$F,),CHAR(187)),"")</f>
        <v/>
      </c>
      <c r="F817" s="6" t="str">
        <f>$B:$B&amp;$C:$C&amp;$D:$D&amp;$E:$E</f>
        <v/>
      </c>
      <c r="G817" s="15" t="s">
        <v>2247</v>
      </c>
      <c r="H817" t="s">
        <v>11</v>
      </c>
      <c r="I817" s="16" t="s">
        <v>2248</v>
      </c>
      <c r="J817" t="s">
        <v>8</v>
      </c>
      <c r="K817" s="13">
        <v>88.86</v>
      </c>
      <c r="L817" s="13">
        <f>IFERROR($K:$K*Курс_€,"")</f>
        <v>8352.84</v>
      </c>
      <c r="M817" s="14" t="s">
        <v>2249</v>
      </c>
    </row>
    <row r="818" spans="1:13" ht="45" customHeight="1" x14ac:dyDescent="0.3">
      <c r="A818" s="10" t="str">
        <f>IF($G:$G="",HYPERLINK("#ОГЛАВЛЕНИЕ!A"&amp;MATCH($F:$F,[1]ОГЛАВЛЕНИЕ!$F:$F,),CHAR(187)),"")</f>
        <v/>
      </c>
      <c r="F818" s="6" t="str">
        <f>$B:$B&amp;$C:$C&amp;$D:$D&amp;$E:$E</f>
        <v/>
      </c>
      <c r="G818" s="15" t="s">
        <v>2250</v>
      </c>
      <c r="H818" t="s">
        <v>11</v>
      </c>
      <c r="I818" s="16" t="s">
        <v>2251</v>
      </c>
      <c r="J818" t="s">
        <v>8</v>
      </c>
      <c r="K818" s="13">
        <v>88.86</v>
      </c>
      <c r="L818" s="13">
        <f>IFERROR($K:$K*Курс_€,"")</f>
        <v>8352.84</v>
      </c>
      <c r="M818" s="14" t="s">
        <v>2252</v>
      </c>
    </row>
    <row r="819" spans="1:13" ht="45" customHeight="1" x14ac:dyDescent="0.3">
      <c r="A819" s="10" t="str">
        <f>IF($G:$G="",HYPERLINK("#ОГЛАВЛЕНИЕ!A"&amp;MATCH($F:$F,[1]ОГЛАВЛЕНИЕ!$F:$F,),CHAR(187)),"")</f>
        <v/>
      </c>
      <c r="F819" s="6" t="str">
        <f>$B:$B&amp;$C:$C&amp;$D:$D&amp;$E:$E</f>
        <v/>
      </c>
      <c r="G819" s="15" t="s">
        <v>2253</v>
      </c>
      <c r="H819" t="s">
        <v>11</v>
      </c>
      <c r="I819" s="16" t="s">
        <v>2254</v>
      </c>
      <c r="J819" t="s">
        <v>8</v>
      </c>
      <c r="K819" s="13">
        <v>159.84</v>
      </c>
      <c r="L819" s="13">
        <f>IFERROR($K:$K*Курс_€,"")</f>
        <v>15024.960000000001</v>
      </c>
      <c r="M819" s="14" t="s">
        <v>2255</v>
      </c>
    </row>
    <row r="820" spans="1:13" ht="45" customHeight="1" x14ac:dyDescent="0.3">
      <c r="A820" s="10" t="str">
        <f>IF($G:$G="",HYPERLINK("#ОГЛАВЛЕНИЕ!A"&amp;MATCH($F:$F,[1]ОГЛАВЛЕНИЕ!$F:$F,),CHAR(187)),"")</f>
        <v/>
      </c>
      <c r="F820" s="6" t="str">
        <f>$B:$B&amp;$C:$C&amp;$D:$D&amp;$E:$E</f>
        <v/>
      </c>
      <c r="G820" s="15" t="s">
        <v>2256</v>
      </c>
      <c r="H820" t="s">
        <v>11</v>
      </c>
      <c r="I820" s="16" t="s">
        <v>2257</v>
      </c>
      <c r="J820" t="s">
        <v>8</v>
      </c>
      <c r="K820" s="13">
        <v>236.23</v>
      </c>
      <c r="L820" s="13">
        <f>IFERROR($K:$K*Курс_€,"")</f>
        <v>22205.62</v>
      </c>
      <c r="M820" s="14" t="s">
        <v>2258</v>
      </c>
    </row>
    <row r="821" spans="1:13" ht="45" customHeight="1" x14ac:dyDescent="0.3">
      <c r="A821" s="10" t="str">
        <f>IF($G:$G="",HYPERLINK("#ОГЛАВЛЕНИЕ!A"&amp;MATCH($F:$F,[1]ОГЛАВЛЕНИЕ!$F:$F,),CHAR(187)),"")</f>
        <v/>
      </c>
      <c r="F821" s="6" t="str">
        <f>$B:$B&amp;$C:$C&amp;$D:$D&amp;$E:$E</f>
        <v/>
      </c>
      <c r="G821" s="15" t="s">
        <v>2259</v>
      </c>
      <c r="H821" t="s">
        <v>11</v>
      </c>
      <c r="I821" s="16" t="s">
        <v>2260</v>
      </c>
      <c r="J821" t="s">
        <v>8</v>
      </c>
      <c r="K821" s="13">
        <v>153.03</v>
      </c>
      <c r="L821" s="13">
        <f>IFERROR($K:$K*Курс_€,"")</f>
        <v>14384.82</v>
      </c>
      <c r="M821" s="14" t="s">
        <v>2261</v>
      </c>
    </row>
    <row r="822" spans="1:13" ht="45" customHeight="1" x14ac:dyDescent="0.3">
      <c r="A822" s="10" t="str">
        <f>IF($G:$G="",HYPERLINK("#ОГЛАВЛЕНИЕ!A"&amp;MATCH($F:$F,[1]ОГЛАВЛЕНИЕ!$F:$F,),CHAR(187)),"")</f>
        <v/>
      </c>
      <c r="F822" s="6" t="str">
        <f>$B:$B&amp;$C:$C&amp;$D:$D&amp;$E:$E</f>
        <v/>
      </c>
      <c r="G822" s="15" t="s">
        <v>2262</v>
      </c>
      <c r="H822" t="s">
        <v>11</v>
      </c>
      <c r="I822" s="16" t="s">
        <v>2263</v>
      </c>
      <c r="J822" t="s">
        <v>8</v>
      </c>
      <c r="K822" s="13">
        <v>287.14999999999998</v>
      </c>
      <c r="L822" s="13">
        <f>IFERROR($K:$K*Курс_€,"")</f>
        <v>26992.1</v>
      </c>
      <c r="M822" s="14" t="s">
        <v>2264</v>
      </c>
    </row>
    <row r="823" spans="1:13" ht="45" customHeight="1" x14ac:dyDescent="0.3">
      <c r="A823" s="10" t="str">
        <f>IF($G:$G="",HYPERLINK("#ОГЛАВЛЕНИЕ!A"&amp;MATCH($F:$F,[1]ОГЛАВЛЕНИЕ!$F:$F,),CHAR(187)),"")</f>
        <v/>
      </c>
      <c r="F823" s="6" t="str">
        <f>$B:$B&amp;$C:$C&amp;$D:$D&amp;$E:$E</f>
        <v/>
      </c>
      <c r="G823" s="15" t="s">
        <v>2265</v>
      </c>
      <c r="H823" t="s">
        <v>11</v>
      </c>
      <c r="I823" s="16" t="s">
        <v>2266</v>
      </c>
      <c r="J823" t="s">
        <v>8</v>
      </c>
      <c r="K823" s="13">
        <v>153.03</v>
      </c>
      <c r="L823" s="13">
        <f>IFERROR($K:$K*Курс_€,"")</f>
        <v>14384.82</v>
      </c>
      <c r="M823" s="14" t="s">
        <v>2267</v>
      </c>
    </row>
    <row r="824" spans="1:13" ht="45" customHeight="1" x14ac:dyDescent="0.3">
      <c r="A824" s="10" t="str">
        <f>IF($G:$G="",HYPERLINK("#ОГЛАВЛЕНИЕ!A"&amp;MATCH($F:$F,[1]ОГЛАВЛЕНИЕ!$F:$F,),CHAR(187)),"")</f>
        <v/>
      </c>
      <c r="F824" s="6" t="str">
        <f>$B:$B&amp;$C:$C&amp;$D:$D&amp;$E:$E</f>
        <v/>
      </c>
      <c r="G824" s="15" t="s">
        <v>2268</v>
      </c>
      <c r="H824" t="s">
        <v>11</v>
      </c>
      <c r="I824" s="16" t="s">
        <v>2269</v>
      </c>
      <c r="J824" t="s">
        <v>8</v>
      </c>
      <c r="K824" s="13">
        <v>162.22999999999999</v>
      </c>
      <c r="L824" s="13">
        <f>IFERROR($K:$K*Курс_€,"")</f>
        <v>15249.619999999999</v>
      </c>
      <c r="M824" s="14" t="s">
        <v>2270</v>
      </c>
    </row>
    <row r="825" spans="1:13" ht="45" customHeight="1" x14ac:dyDescent="0.3">
      <c r="A825" s="10" t="str">
        <f>IF($G:$G="",HYPERLINK("#ОГЛАВЛЕНИЕ!A"&amp;MATCH($F:$F,[1]ОГЛАВЛЕНИЕ!$F:$F,),CHAR(187)),"")</f>
        <v/>
      </c>
      <c r="F825" s="6" t="str">
        <f>$B:$B&amp;$C:$C&amp;$D:$D&amp;$E:$E</f>
        <v/>
      </c>
      <c r="G825" s="15" t="s">
        <v>2271</v>
      </c>
      <c r="H825" t="s">
        <v>11</v>
      </c>
      <c r="I825" s="16" t="s">
        <v>2272</v>
      </c>
      <c r="J825" t="s">
        <v>8</v>
      </c>
      <c r="K825" s="13">
        <v>153.03</v>
      </c>
      <c r="L825" s="13">
        <f>IFERROR($K:$K*Курс_€,"")</f>
        <v>14384.82</v>
      </c>
      <c r="M825" s="14" t="s">
        <v>2273</v>
      </c>
    </row>
    <row r="826" spans="1:13" ht="45" customHeight="1" x14ac:dyDescent="0.3">
      <c r="A826" s="10" t="str">
        <f>IF($G:$G="",HYPERLINK("#ОГЛАВЛЕНИЕ!A"&amp;MATCH($F:$F,[1]ОГЛАВЛЕНИЕ!$F:$F,),CHAR(187)),"")</f>
        <v/>
      </c>
      <c r="F826" s="6" t="str">
        <f>$B:$B&amp;$C:$C&amp;$D:$D&amp;$E:$E</f>
        <v/>
      </c>
      <c r="G826" s="15" t="s">
        <v>2274</v>
      </c>
      <c r="H826" t="s">
        <v>11</v>
      </c>
      <c r="I826" s="16" t="s">
        <v>2275</v>
      </c>
      <c r="J826" t="s">
        <v>8</v>
      </c>
      <c r="K826" s="13">
        <v>100.89</v>
      </c>
      <c r="L826" s="13">
        <f>IFERROR($K:$K*Курс_€,"")</f>
        <v>9483.66</v>
      </c>
      <c r="M826" s="14" t="s">
        <v>2276</v>
      </c>
    </row>
    <row r="827" spans="1:13" ht="45" customHeight="1" x14ac:dyDescent="0.3">
      <c r="A827" s="10" t="str">
        <f>IF($G:$G="",HYPERLINK("#ОГЛАВЛЕНИЕ!A"&amp;MATCH($F:$F,[1]ОГЛАВЛЕНИЕ!$F:$F,),CHAR(187)),"")</f>
        <v/>
      </c>
      <c r="F827" s="6" t="str">
        <f>$B:$B&amp;$C:$C&amp;$D:$D&amp;$E:$E</f>
        <v/>
      </c>
      <c r="G827" s="15" t="s">
        <v>2277</v>
      </c>
      <c r="H827" t="s">
        <v>11</v>
      </c>
      <c r="I827" s="16" t="s">
        <v>2278</v>
      </c>
      <c r="J827" t="s">
        <v>8</v>
      </c>
      <c r="K827" s="13">
        <v>214.46</v>
      </c>
      <c r="L827" s="13">
        <f>IFERROR($K:$K*Курс_€,"")</f>
        <v>20159.240000000002</v>
      </c>
      <c r="M827" s="14" t="s">
        <v>2279</v>
      </c>
    </row>
    <row r="828" spans="1:13" ht="45" customHeight="1" x14ac:dyDescent="0.3">
      <c r="A828" s="10" t="str">
        <f>IF($G:$G="",HYPERLINK("#ОГЛАВЛЕНИЕ!A"&amp;MATCH($F:$F,[1]ОГЛАВЛЕНИЕ!$F:$F,),CHAR(187)),"")</f>
        <v/>
      </c>
      <c r="F828" s="6" t="str">
        <f>$B:$B&amp;$C:$C&amp;$D:$D&amp;$E:$E</f>
        <v/>
      </c>
      <c r="G828" s="15" t="s">
        <v>2280</v>
      </c>
      <c r="H828" t="s">
        <v>11</v>
      </c>
      <c r="I828" s="16" t="s">
        <v>2281</v>
      </c>
      <c r="J828" t="s">
        <v>8</v>
      </c>
      <c r="K828" s="13">
        <v>162.22999999999999</v>
      </c>
      <c r="L828" s="13">
        <f>IFERROR($K:$K*Курс_€,"")</f>
        <v>15249.619999999999</v>
      </c>
      <c r="M828" s="14" t="s">
        <v>2282</v>
      </c>
    </row>
    <row r="829" spans="1:13" ht="45" customHeight="1" x14ac:dyDescent="0.3">
      <c r="A829" s="10" t="str">
        <f>IF($G:$G="",HYPERLINK("#ОГЛАВЛЕНИЕ!A"&amp;MATCH($F:$F,[1]ОГЛАВЛЕНИЕ!$F:$F,),CHAR(187)),"")</f>
        <v/>
      </c>
      <c r="F829" s="6" t="str">
        <f>$B:$B&amp;$C:$C&amp;$D:$D&amp;$E:$E</f>
        <v/>
      </c>
      <c r="G829" s="15" t="s">
        <v>2283</v>
      </c>
      <c r="H829" t="s">
        <v>11</v>
      </c>
      <c r="I829" s="16" t="s">
        <v>2284</v>
      </c>
      <c r="J829" t="s">
        <v>8</v>
      </c>
      <c r="K829" s="13">
        <v>162.22999999999999</v>
      </c>
      <c r="L829" s="13">
        <f>IFERROR($K:$K*Курс_€,"")</f>
        <v>15249.619999999999</v>
      </c>
      <c r="M829" s="14" t="s">
        <v>2285</v>
      </c>
    </row>
    <row r="830" spans="1:13" ht="45" customHeight="1" x14ac:dyDescent="0.3">
      <c r="A830" s="10" t="str">
        <f>IF($G:$G="",HYPERLINK("#ОГЛАВЛЕНИЕ!A"&amp;MATCH($F:$F,[1]ОГЛАВЛЕНИЕ!$F:$F,),CHAR(187)),"")</f>
        <v/>
      </c>
      <c r="F830" s="6" t="str">
        <f>$B:$B&amp;$C:$C&amp;$D:$D&amp;$E:$E</f>
        <v/>
      </c>
      <c r="G830" s="15" t="s">
        <v>2286</v>
      </c>
      <c r="H830" t="s">
        <v>11</v>
      </c>
      <c r="I830" s="16" t="s">
        <v>2287</v>
      </c>
      <c r="J830" t="s">
        <v>8</v>
      </c>
      <c r="K830" s="13">
        <v>287.14999999999998</v>
      </c>
      <c r="L830" s="13">
        <f>IFERROR($K:$K*Курс_€,"")</f>
        <v>26992.1</v>
      </c>
      <c r="M830" s="14" t="s">
        <v>2288</v>
      </c>
    </row>
    <row r="831" spans="1:13" ht="45" customHeight="1" x14ac:dyDescent="0.3">
      <c r="A831" s="10" t="str">
        <f>IF($G:$G="",HYPERLINK("#ОГЛАВЛЕНИЕ!A"&amp;MATCH($F:$F,[1]ОГЛАВЛЕНИЕ!$F:$F,),CHAR(187)),"")</f>
        <v/>
      </c>
      <c r="F831" s="6" t="str">
        <f>$B:$B&amp;$C:$C&amp;$D:$D&amp;$E:$E</f>
        <v/>
      </c>
      <c r="G831" s="15" t="s">
        <v>2289</v>
      </c>
      <c r="H831" t="s">
        <v>11</v>
      </c>
      <c r="I831" s="16" t="s">
        <v>2290</v>
      </c>
      <c r="J831" t="s">
        <v>8</v>
      </c>
      <c r="K831" s="13">
        <v>162.22999999999999</v>
      </c>
      <c r="L831" s="13">
        <f>IFERROR($K:$K*Курс_€,"")</f>
        <v>15249.619999999999</v>
      </c>
      <c r="M831" s="14" t="s">
        <v>2291</v>
      </c>
    </row>
    <row r="832" spans="1:13" ht="45" customHeight="1" x14ac:dyDescent="0.3">
      <c r="A832" s="10" t="str">
        <f>IF($G:$G="",HYPERLINK("#ОГЛАВЛЕНИЕ!A"&amp;MATCH($F:$F,[1]ОГЛАВЛЕНИЕ!$F:$F,),CHAR(187)),"")</f>
        <v/>
      </c>
      <c r="F832" s="6" t="str">
        <f>$B:$B&amp;$C:$C&amp;$D:$D&amp;$E:$E</f>
        <v/>
      </c>
      <c r="G832" s="15" t="s">
        <v>2292</v>
      </c>
      <c r="H832" t="s">
        <v>11</v>
      </c>
      <c r="I832" s="16" t="s">
        <v>2293</v>
      </c>
      <c r="J832" t="s">
        <v>8</v>
      </c>
      <c r="K832" s="13">
        <v>159.84</v>
      </c>
      <c r="L832" s="13">
        <f>IFERROR($K:$K*Курс_€,"")</f>
        <v>15024.960000000001</v>
      </c>
      <c r="M832" s="14" t="s">
        <v>2294</v>
      </c>
    </row>
    <row r="833" spans="1:13" ht="45" customHeight="1" x14ac:dyDescent="0.3">
      <c r="A833" s="10" t="str">
        <f>IF($G:$G="",HYPERLINK("#ОГЛАВЛЕНИЕ!A"&amp;MATCH($F:$F,[1]ОГЛАВЛЕНИЕ!$F:$F,),CHAR(187)),"")</f>
        <v/>
      </c>
      <c r="F833" s="6" t="str">
        <f>$B:$B&amp;$C:$C&amp;$D:$D&amp;$E:$E</f>
        <v/>
      </c>
      <c r="G833" s="15" t="s">
        <v>2295</v>
      </c>
      <c r="H833" t="s">
        <v>11</v>
      </c>
      <c r="I833" s="16" t="s">
        <v>2296</v>
      </c>
      <c r="J833" t="s">
        <v>8</v>
      </c>
      <c r="K833" s="13">
        <v>153.03</v>
      </c>
      <c r="L833" s="13">
        <f>IFERROR($K:$K*Курс_€,"")</f>
        <v>14384.82</v>
      </c>
      <c r="M833" s="14" t="s">
        <v>2297</v>
      </c>
    </row>
    <row r="834" spans="1:13" ht="45" customHeight="1" x14ac:dyDescent="0.3">
      <c r="A834" s="10" t="str">
        <f>IF($G:$G="",HYPERLINK("#ОГЛАВЛЕНИЕ!A"&amp;MATCH($F:$F,[1]ОГЛАВЛЕНИЕ!$F:$F,),CHAR(187)),"")</f>
        <v/>
      </c>
      <c r="F834" s="6" t="str">
        <f>$B:$B&amp;$C:$C&amp;$D:$D&amp;$E:$E</f>
        <v/>
      </c>
      <c r="G834" s="15" t="s">
        <v>2298</v>
      </c>
      <c r="H834" t="s">
        <v>11</v>
      </c>
      <c r="I834" s="16" t="s">
        <v>2299</v>
      </c>
      <c r="J834" t="s">
        <v>8</v>
      </c>
      <c r="K834" s="13">
        <v>153.03</v>
      </c>
      <c r="L834" s="13">
        <f>IFERROR($K:$K*Курс_€,"")</f>
        <v>14384.82</v>
      </c>
      <c r="M834" s="14" t="s">
        <v>2300</v>
      </c>
    </row>
    <row r="835" spans="1:13" ht="45" customHeight="1" x14ac:dyDescent="0.3">
      <c r="A835" s="10" t="str">
        <f>IF($G:$G="",HYPERLINK("#ОГЛАВЛЕНИЕ!A"&amp;MATCH($F:$F,[1]ОГЛАВЛЕНИЕ!$F:$F,),CHAR(187)),"")</f>
        <v/>
      </c>
      <c r="F835" s="6" t="str">
        <f>$B:$B&amp;$C:$C&amp;$D:$D&amp;$E:$E</f>
        <v/>
      </c>
      <c r="G835" s="15" t="s">
        <v>2301</v>
      </c>
      <c r="H835" t="s">
        <v>11</v>
      </c>
      <c r="I835" s="16" t="s">
        <v>2302</v>
      </c>
      <c r="J835" t="s">
        <v>8</v>
      </c>
      <c r="K835" s="13">
        <v>88.86</v>
      </c>
      <c r="L835" s="13">
        <f>IFERROR($K:$K*Курс_€,"")</f>
        <v>8352.84</v>
      </c>
      <c r="M835" s="14" t="s">
        <v>2303</v>
      </c>
    </row>
    <row r="836" spans="1:13" ht="45" customHeight="1" x14ac:dyDescent="0.3">
      <c r="A836" s="10" t="str">
        <f>IF($G:$G="",HYPERLINK("#ОГЛАВЛЕНИЕ!A"&amp;MATCH($F:$F,[1]ОГЛАВЛЕНИЕ!$F:$F,),CHAR(187)),"")</f>
        <v/>
      </c>
      <c r="F836" s="6" t="str">
        <f>$B:$B&amp;$C:$C&amp;$D:$D&amp;$E:$E</f>
        <v/>
      </c>
      <c r="G836" s="15" t="s">
        <v>2304</v>
      </c>
      <c r="H836" t="s">
        <v>11</v>
      </c>
      <c r="I836" s="16" t="s">
        <v>2305</v>
      </c>
      <c r="J836" t="s">
        <v>8</v>
      </c>
      <c r="K836" s="13">
        <v>88.86</v>
      </c>
      <c r="L836" s="13">
        <f>IFERROR($K:$K*Курс_€,"")</f>
        <v>8352.84</v>
      </c>
      <c r="M836" s="14" t="s">
        <v>2306</v>
      </c>
    </row>
    <row r="837" spans="1:13" ht="45" customHeight="1" x14ac:dyDescent="0.3">
      <c r="A837" s="10" t="str">
        <f>IF($G:$G="",HYPERLINK("#ОГЛАВЛЕНИЕ!A"&amp;MATCH($F:$F,[1]ОГЛАВЛЕНИЕ!$F:$F,),CHAR(187)),"")</f>
        <v/>
      </c>
      <c r="F837" s="6" t="str">
        <f>$B:$B&amp;$C:$C&amp;$D:$D&amp;$E:$E</f>
        <v/>
      </c>
      <c r="G837" s="15" t="s">
        <v>2307</v>
      </c>
      <c r="H837" t="s">
        <v>11</v>
      </c>
      <c r="I837" s="16" t="s">
        <v>2308</v>
      </c>
      <c r="J837" t="s">
        <v>8</v>
      </c>
      <c r="K837" s="13">
        <v>243.25</v>
      </c>
      <c r="L837" s="13">
        <f>IFERROR($K:$K*Курс_€,"")</f>
        <v>22865.5</v>
      </c>
      <c r="M837" s="14" t="s">
        <v>2309</v>
      </c>
    </row>
    <row r="838" spans="1:13" ht="45" customHeight="1" x14ac:dyDescent="0.3">
      <c r="A838" s="10" t="str">
        <f>IF($G:$G="",HYPERLINK("#ОГЛАВЛЕНИЕ!A"&amp;MATCH($F:$F,[1]ОГЛАВЛЕНИЕ!$F:$F,),CHAR(187)),"")</f>
        <v/>
      </c>
      <c r="F838" s="6" t="str">
        <f>$B:$B&amp;$C:$C&amp;$D:$D&amp;$E:$E</f>
        <v/>
      </c>
      <c r="G838" s="15" t="s">
        <v>2310</v>
      </c>
      <c r="H838" t="s">
        <v>11</v>
      </c>
      <c r="I838" s="16" t="s">
        <v>2311</v>
      </c>
      <c r="J838" t="s">
        <v>8</v>
      </c>
      <c r="K838" s="13">
        <v>153.03</v>
      </c>
      <c r="L838" s="13">
        <f>IFERROR($K:$K*Курс_€,"")</f>
        <v>14384.82</v>
      </c>
      <c r="M838" s="14" t="s">
        <v>2312</v>
      </c>
    </row>
    <row r="839" spans="1:13" ht="45" customHeight="1" x14ac:dyDescent="0.3">
      <c r="A839" s="10" t="str">
        <f>IF($G:$G="",HYPERLINK("#ОГЛАВЛЕНИЕ!A"&amp;MATCH($F:$F,[1]ОГЛАВЛЕНИЕ!$F:$F,),CHAR(187)),"")</f>
        <v/>
      </c>
      <c r="F839" s="6" t="str">
        <f>$B:$B&amp;$C:$C&amp;$D:$D&amp;$E:$E</f>
        <v/>
      </c>
      <c r="G839" s="15" t="s">
        <v>2313</v>
      </c>
      <c r="H839" t="s">
        <v>11</v>
      </c>
      <c r="I839" s="16" t="s">
        <v>2314</v>
      </c>
      <c r="J839" t="s">
        <v>8</v>
      </c>
      <c r="K839" s="13">
        <v>287.14999999999998</v>
      </c>
      <c r="L839" s="13">
        <f>IFERROR($K:$K*Курс_€,"")</f>
        <v>26992.1</v>
      </c>
      <c r="M839" s="14" t="s">
        <v>2315</v>
      </c>
    </row>
    <row r="840" spans="1:13" ht="45" customHeight="1" x14ac:dyDescent="0.3">
      <c r="A840" s="10" t="str">
        <f>IF($G:$G="",HYPERLINK("#ОГЛАВЛЕНИЕ!A"&amp;MATCH($F:$F,[1]ОГЛАВЛЕНИЕ!$F:$F,),CHAR(187)),"")</f>
        <v/>
      </c>
      <c r="F840" s="6" t="str">
        <f>$B:$B&amp;$C:$C&amp;$D:$D&amp;$E:$E</f>
        <v/>
      </c>
      <c r="G840" s="15" t="s">
        <v>2316</v>
      </c>
      <c r="H840" t="s">
        <v>11</v>
      </c>
      <c r="I840" s="16" t="s">
        <v>2317</v>
      </c>
      <c r="J840" t="s">
        <v>8</v>
      </c>
      <c r="K840" s="13">
        <v>287.14999999999998</v>
      </c>
      <c r="L840" s="13">
        <f>IFERROR($K:$K*Курс_€,"")</f>
        <v>26992.1</v>
      </c>
      <c r="M840" s="14" t="s">
        <v>2318</v>
      </c>
    </row>
    <row r="841" spans="1:13" ht="45" customHeight="1" x14ac:dyDescent="0.3">
      <c r="A841" s="10" t="str">
        <f>IF($G:$G="",HYPERLINK("#ОГЛАВЛЕНИЕ!A"&amp;MATCH($F:$F,[1]ОГЛАВЛЕНИЕ!$F:$F,),CHAR(187)),"")</f>
        <v/>
      </c>
      <c r="F841" s="6" t="str">
        <f>$B:$B&amp;$C:$C&amp;$D:$D&amp;$E:$E</f>
        <v/>
      </c>
      <c r="G841" s="15" t="s">
        <v>2319</v>
      </c>
      <c r="H841" t="s">
        <v>11</v>
      </c>
      <c r="I841" s="16" t="s">
        <v>2320</v>
      </c>
      <c r="J841" t="s">
        <v>8</v>
      </c>
      <c r="K841" s="13">
        <v>88.86</v>
      </c>
      <c r="L841" s="13">
        <f>IFERROR($K:$K*Курс_€,"")</f>
        <v>8352.84</v>
      </c>
      <c r="M841" s="14" t="s">
        <v>2321</v>
      </c>
    </row>
    <row r="842" spans="1:13" ht="45" customHeight="1" x14ac:dyDescent="0.3">
      <c r="A842" s="10" t="str">
        <f>IF($G:$G="",HYPERLINK("#ОГЛАВЛЕНИЕ!A"&amp;MATCH($F:$F,[1]ОГЛАВЛЕНИЕ!$F:$F,),CHAR(187)),"")</f>
        <v/>
      </c>
      <c r="F842" s="6" t="str">
        <f>$B:$B&amp;$C:$C&amp;$D:$D&amp;$E:$E</f>
        <v/>
      </c>
      <c r="G842" s="15" t="s">
        <v>2322</v>
      </c>
      <c r="H842" t="s">
        <v>11</v>
      </c>
      <c r="I842" s="16" t="s">
        <v>2323</v>
      </c>
      <c r="J842" t="s">
        <v>8</v>
      </c>
      <c r="K842" s="13">
        <v>203.49</v>
      </c>
      <c r="L842" s="13">
        <f>IFERROR($K:$K*Курс_€,"")</f>
        <v>19128.060000000001</v>
      </c>
      <c r="M842" s="14" t="s">
        <v>2324</v>
      </c>
    </row>
    <row r="843" spans="1:13" ht="45" customHeight="1" x14ac:dyDescent="0.3">
      <c r="A843" s="10" t="str">
        <f>IF($G:$G="",HYPERLINK("#ОГЛАВЛЕНИЕ!A"&amp;MATCH($F:$F,[1]ОГЛАВЛЕНИЕ!$F:$F,),CHAR(187)),"")</f>
        <v/>
      </c>
      <c r="F843" s="6" t="str">
        <f>$B:$B&amp;$C:$C&amp;$D:$D&amp;$E:$E</f>
        <v/>
      </c>
      <c r="G843" s="15" t="s">
        <v>2325</v>
      </c>
      <c r="H843" t="s">
        <v>11</v>
      </c>
      <c r="I843" s="16" t="s">
        <v>2326</v>
      </c>
      <c r="J843" t="s">
        <v>8</v>
      </c>
      <c r="K843" s="13">
        <v>407.04</v>
      </c>
      <c r="L843" s="13">
        <f>IFERROR($K:$K*Курс_€,"")</f>
        <v>38261.760000000002</v>
      </c>
      <c r="M843" s="14" t="s">
        <v>2327</v>
      </c>
    </row>
    <row r="844" spans="1:13" ht="45" customHeight="1" x14ac:dyDescent="0.3">
      <c r="A844" s="10" t="str">
        <f>IF($G:$G="",HYPERLINK("#ОГЛАВЛЕНИЕ!A"&amp;MATCH($F:$F,[1]ОГЛАВЛЕНИЕ!$F:$F,),CHAR(187)),"")</f>
        <v/>
      </c>
      <c r="F844" s="6" t="str">
        <f>$B:$B&amp;$C:$C&amp;$D:$D&amp;$E:$E</f>
        <v/>
      </c>
      <c r="G844" s="15" t="s">
        <v>2328</v>
      </c>
      <c r="H844" t="s">
        <v>11</v>
      </c>
      <c r="I844" s="16" t="s">
        <v>2329</v>
      </c>
      <c r="J844" t="s">
        <v>8</v>
      </c>
      <c r="K844" s="13">
        <v>203.49</v>
      </c>
      <c r="L844" s="13">
        <f>IFERROR($K:$K*Курс_€,"")</f>
        <v>19128.060000000001</v>
      </c>
      <c r="M844" s="14" t="s">
        <v>2330</v>
      </c>
    </row>
    <row r="845" spans="1:13" ht="45" customHeight="1" x14ac:dyDescent="0.3">
      <c r="A845" s="10" t="str">
        <f>IF($G:$G="",HYPERLINK("#ОГЛАВЛЕНИЕ!A"&amp;MATCH($F:$F,[1]ОГЛАВЛЕНИЕ!$F:$F,),CHAR(187)),"")</f>
        <v/>
      </c>
      <c r="F845" s="6" t="str">
        <f>$B:$B&amp;$C:$C&amp;$D:$D&amp;$E:$E</f>
        <v/>
      </c>
      <c r="G845" s="15" t="s">
        <v>2331</v>
      </c>
      <c r="H845" t="s">
        <v>11</v>
      </c>
      <c r="I845" s="16" t="s">
        <v>2332</v>
      </c>
      <c r="J845" t="s">
        <v>8</v>
      </c>
      <c r="K845" s="13">
        <v>416.61</v>
      </c>
      <c r="L845" s="13">
        <f>IFERROR($K:$K*Курс_€,"")</f>
        <v>39161.340000000004</v>
      </c>
      <c r="M845" s="14" t="s">
        <v>2333</v>
      </c>
    </row>
    <row r="846" spans="1:13" ht="45" customHeight="1" x14ac:dyDescent="0.3">
      <c r="A846" s="10" t="str">
        <f>IF($G:$G="",HYPERLINK("#ОГЛАВЛЕНИЕ!A"&amp;MATCH($F:$F,[1]ОГЛАВЛЕНИЕ!$F:$F,),CHAR(187)),"")</f>
        <v/>
      </c>
      <c r="F846" s="6" t="str">
        <f>$B:$B&amp;$C:$C&amp;$D:$D&amp;$E:$E</f>
        <v/>
      </c>
      <c r="G846" s="15" t="s">
        <v>2334</v>
      </c>
      <c r="H846" t="s">
        <v>11</v>
      </c>
      <c r="I846" s="16" t="s">
        <v>2335</v>
      </c>
      <c r="J846" t="s">
        <v>8</v>
      </c>
      <c r="K846" s="13">
        <v>159.84</v>
      </c>
      <c r="L846" s="13">
        <f>IFERROR($K:$K*Курс_€,"")</f>
        <v>15024.960000000001</v>
      </c>
      <c r="M846" s="14" t="s">
        <v>2336</v>
      </c>
    </row>
    <row r="847" spans="1:13" ht="45" customHeight="1" x14ac:dyDescent="0.3">
      <c r="A847" s="10" t="str">
        <f>IF($G:$G="",HYPERLINK("#ОГЛАВЛЕНИЕ!A"&amp;MATCH($F:$F,[1]ОГЛАВЛЕНИЕ!$F:$F,),CHAR(187)),"")</f>
        <v/>
      </c>
      <c r="F847" s="6" t="str">
        <f>$B:$B&amp;$C:$C&amp;$D:$D&amp;$E:$E</f>
        <v/>
      </c>
      <c r="G847" s="15" t="s">
        <v>2337</v>
      </c>
      <c r="H847" t="s">
        <v>11</v>
      </c>
      <c r="I847" s="16" t="s">
        <v>2230</v>
      </c>
      <c r="J847" t="s">
        <v>8</v>
      </c>
      <c r="K847" s="13">
        <v>167.67</v>
      </c>
      <c r="L847" s="13">
        <f>IFERROR($K:$K*Курс_€,"")</f>
        <v>15760.98</v>
      </c>
      <c r="M847" s="14" t="s">
        <v>2338</v>
      </c>
    </row>
    <row r="848" spans="1:13" ht="45" customHeight="1" x14ac:dyDescent="0.3">
      <c r="A848" s="10" t="str">
        <f>IF($G:$G="",HYPERLINK("#ОГЛАВЛЕНИЕ!A"&amp;MATCH($F:$F,[1]ОГЛАВЛЕНИЕ!$F:$F,),CHAR(187)),"")</f>
        <v/>
      </c>
      <c r="F848" s="6" t="str">
        <f>$B:$B&amp;$C:$C&amp;$D:$D&amp;$E:$E</f>
        <v/>
      </c>
      <c r="G848" s="15" t="s">
        <v>2339</v>
      </c>
      <c r="H848" t="s">
        <v>11</v>
      </c>
      <c r="I848" s="16" t="s">
        <v>2340</v>
      </c>
      <c r="J848" t="s">
        <v>8</v>
      </c>
      <c r="K848" s="13">
        <v>167.67</v>
      </c>
      <c r="L848" s="13">
        <f>IFERROR($K:$K*Курс_€,"")</f>
        <v>15760.98</v>
      </c>
      <c r="M848" s="14" t="s">
        <v>2341</v>
      </c>
    </row>
    <row r="849" spans="1:13" ht="45" customHeight="1" x14ac:dyDescent="0.3">
      <c r="A849" s="10" t="str">
        <f>IF($G:$G="",HYPERLINK("#ОГЛАВЛЕНИЕ!A"&amp;MATCH($F:$F,[1]ОГЛАВЛЕНИЕ!$F:$F,),CHAR(187)),"")</f>
        <v/>
      </c>
      <c r="F849" s="6" t="str">
        <f>$B:$B&amp;$C:$C&amp;$D:$D&amp;$E:$E</f>
        <v/>
      </c>
      <c r="G849" s="15" t="s">
        <v>2342</v>
      </c>
      <c r="H849" t="s">
        <v>11</v>
      </c>
      <c r="I849" s="16" t="s">
        <v>2343</v>
      </c>
      <c r="J849" t="s">
        <v>8</v>
      </c>
      <c r="K849" s="13">
        <v>58.95</v>
      </c>
      <c r="L849" s="13">
        <f>IFERROR($K:$K*Курс_€,"")</f>
        <v>5541.3</v>
      </c>
      <c r="M849" s="14" t="s">
        <v>2344</v>
      </c>
    </row>
    <row r="850" spans="1:13" ht="45" customHeight="1" x14ac:dyDescent="0.3">
      <c r="A850" s="10" t="str">
        <f>IF($G:$G="",HYPERLINK("#ОГЛАВЛЕНИЕ!A"&amp;MATCH($F:$F,[1]ОГЛАВЛЕНИЕ!$F:$F,),CHAR(187)),"")</f>
        <v/>
      </c>
      <c r="F850" s="6" t="str">
        <f>$B:$B&amp;$C:$C&amp;$D:$D&amp;$E:$E</f>
        <v/>
      </c>
      <c r="G850" s="15" t="s">
        <v>2345</v>
      </c>
      <c r="H850" t="s">
        <v>11</v>
      </c>
      <c r="I850" s="16" t="s">
        <v>2346</v>
      </c>
      <c r="J850" t="s">
        <v>8</v>
      </c>
      <c r="K850" s="13">
        <v>57.82</v>
      </c>
      <c r="L850" s="13">
        <f>IFERROR($K:$K*Курс_€,"")</f>
        <v>5435.08</v>
      </c>
      <c r="M850" s="14" t="s">
        <v>2347</v>
      </c>
    </row>
    <row r="851" spans="1:13" ht="45" customHeight="1" x14ac:dyDescent="0.3">
      <c r="A851" s="10" t="str">
        <f>IF($G:$G="",HYPERLINK("#ОГЛАВЛЕНИЕ!A"&amp;MATCH($F:$F,[1]ОГЛАВЛЕНИЕ!$F:$F,),CHAR(187)),"")</f>
        <v/>
      </c>
      <c r="F851" s="6" t="str">
        <f>$B:$B&amp;$C:$C&amp;$D:$D&amp;$E:$E</f>
        <v/>
      </c>
      <c r="G851" s="15" t="s">
        <v>2348</v>
      </c>
      <c r="H851" t="s">
        <v>11</v>
      </c>
      <c r="I851" s="16" t="s">
        <v>2349</v>
      </c>
      <c r="J851" t="s">
        <v>8</v>
      </c>
      <c r="K851" s="13">
        <v>65.73</v>
      </c>
      <c r="L851" s="13">
        <f>IFERROR($K:$K*Курс_€,"")</f>
        <v>6178.6200000000008</v>
      </c>
      <c r="M851" s="14" t="s">
        <v>2350</v>
      </c>
    </row>
    <row r="852" spans="1:13" ht="45" customHeight="1" x14ac:dyDescent="0.3">
      <c r="A852" s="10" t="str">
        <f>IF($G:$G="",HYPERLINK("#ОГЛАВЛЕНИЕ!A"&amp;MATCH($F:$F,[1]ОГЛАВЛЕНИЕ!$F:$F,),CHAR(187)),"")</f>
        <v/>
      </c>
      <c r="F852" s="6" t="str">
        <f>$B:$B&amp;$C:$C&amp;$D:$D&amp;$E:$E</f>
        <v/>
      </c>
      <c r="G852" s="15" t="s">
        <v>2351</v>
      </c>
      <c r="H852" t="s">
        <v>11</v>
      </c>
      <c r="I852" s="16" t="s">
        <v>2352</v>
      </c>
      <c r="J852" t="s">
        <v>8</v>
      </c>
      <c r="K852" s="13">
        <v>62.31</v>
      </c>
      <c r="L852" s="13">
        <f>IFERROR($K:$K*Курс_€,"")</f>
        <v>5857.14</v>
      </c>
      <c r="M852" s="14" t="s">
        <v>2353</v>
      </c>
    </row>
    <row r="853" spans="1:13" ht="45" customHeight="1" x14ac:dyDescent="0.3">
      <c r="A853" s="10" t="str">
        <f>IF($G:$G="",HYPERLINK("#ОГЛАВЛЕНИЕ!A"&amp;MATCH($F:$F,[1]ОГЛАВЛЕНИЕ!$F:$F,),CHAR(187)),"")</f>
        <v/>
      </c>
      <c r="F853" s="6" t="str">
        <f>$B:$B&amp;$C:$C&amp;$D:$D&amp;$E:$E</f>
        <v/>
      </c>
      <c r="G853" s="15" t="s">
        <v>2354</v>
      </c>
      <c r="H853" t="s">
        <v>11</v>
      </c>
      <c r="I853" s="16" t="s">
        <v>2355</v>
      </c>
      <c r="J853" t="s">
        <v>8</v>
      </c>
      <c r="K853" s="13">
        <v>81.709999999999994</v>
      </c>
      <c r="L853" s="13">
        <f>IFERROR($K:$K*Курс_€,"")</f>
        <v>7680.74</v>
      </c>
      <c r="M853" s="14" t="s">
        <v>2356</v>
      </c>
    </row>
    <row r="854" spans="1:13" ht="45" customHeight="1" x14ac:dyDescent="0.3">
      <c r="A854" s="10" t="str">
        <f>IF($G:$G="",HYPERLINK("#ОГЛАВЛЕНИЕ!A"&amp;MATCH($F:$F,[1]ОГЛАВЛЕНИЕ!$F:$F,),CHAR(187)),"")</f>
        <v/>
      </c>
      <c r="F854" s="6" t="str">
        <f>$B:$B&amp;$C:$C&amp;$D:$D&amp;$E:$E</f>
        <v/>
      </c>
      <c r="G854" s="15" t="s">
        <v>2357</v>
      </c>
      <c r="H854" t="s">
        <v>11</v>
      </c>
      <c r="I854" s="16" t="s">
        <v>2358</v>
      </c>
      <c r="J854" t="s">
        <v>8</v>
      </c>
      <c r="K854" s="13">
        <v>67.92</v>
      </c>
      <c r="L854" s="13">
        <f>IFERROR($K:$K*Курс_€,"")</f>
        <v>6384.4800000000005</v>
      </c>
      <c r="M854" s="14" t="s">
        <v>2359</v>
      </c>
    </row>
    <row r="855" spans="1:13" ht="45" customHeight="1" x14ac:dyDescent="0.3">
      <c r="A855" s="10" t="str">
        <f>IF($G:$G="",HYPERLINK("#ОГЛАВЛЕНИЕ!A"&amp;MATCH($F:$F,[1]ОГЛАВЛЕНИЕ!$F:$F,),CHAR(187)),"")</f>
        <v/>
      </c>
      <c r="C855" s="15"/>
      <c r="F855" s="6" t="str">
        <f>$B:$B&amp;$C:$C&amp;$D:$D&amp;$E:$E</f>
        <v/>
      </c>
      <c r="G855" s="15" t="s">
        <v>2360</v>
      </c>
      <c r="H855" t="s">
        <v>11</v>
      </c>
      <c r="I855" s="16" t="s">
        <v>2361</v>
      </c>
      <c r="J855" t="s">
        <v>8</v>
      </c>
      <c r="K855" s="13">
        <v>69.239999999999995</v>
      </c>
      <c r="L855" s="13">
        <f>IFERROR($K:$K*Курс_€,"")</f>
        <v>6508.5599999999995</v>
      </c>
      <c r="M855" s="14" t="s">
        <v>2362</v>
      </c>
    </row>
    <row r="856" spans="1:13" ht="45" customHeight="1" x14ac:dyDescent="0.3">
      <c r="A856" s="10" t="str">
        <f>IF($G:$G="",HYPERLINK("#ОГЛАВЛЕНИЕ!A"&amp;MATCH($F:$F,[1]ОГЛАВЛЕНИЕ!$F:$F,),CHAR(187)),"")</f>
        <v/>
      </c>
      <c r="C856" s="15"/>
      <c r="F856" s="6" t="str">
        <f>$B:$B&amp;$C:$C&amp;$D:$D&amp;$E:$E</f>
        <v/>
      </c>
      <c r="G856" s="15" t="s">
        <v>2363</v>
      </c>
      <c r="H856" t="s">
        <v>11</v>
      </c>
      <c r="I856" s="16" t="s">
        <v>2364</v>
      </c>
      <c r="J856" t="s">
        <v>8</v>
      </c>
      <c r="K856" s="13">
        <v>160.66999999999999</v>
      </c>
      <c r="L856" s="13">
        <f>IFERROR($K:$K*Курс_€,"")</f>
        <v>15102.98</v>
      </c>
      <c r="M856" s="14" t="s">
        <v>2365</v>
      </c>
    </row>
    <row r="857" spans="1:13" ht="45" customHeight="1" x14ac:dyDescent="0.3">
      <c r="A857" s="10" t="str">
        <f>IF($G:$G="",HYPERLINK("#ОГЛАВЛЕНИЕ!A"&amp;MATCH($F:$F,[1]ОГЛАВЛЕНИЕ!$F:$F,),CHAR(187)),"")</f>
        <v/>
      </c>
      <c r="C857" s="15"/>
      <c r="F857" s="6" t="str">
        <f>$B:$B&amp;$C:$C&amp;$D:$D&amp;$E:$E</f>
        <v/>
      </c>
      <c r="G857" s="15" t="s">
        <v>2366</v>
      </c>
      <c r="H857" t="s">
        <v>11</v>
      </c>
      <c r="I857" s="16" t="s">
        <v>2367</v>
      </c>
      <c r="J857" t="s">
        <v>8</v>
      </c>
      <c r="K857" s="13">
        <v>80.150000000000006</v>
      </c>
      <c r="L857" s="13">
        <f>IFERROR($K:$K*Курс_€,"")</f>
        <v>7534.1</v>
      </c>
      <c r="M857" s="14" t="s">
        <v>2368</v>
      </c>
    </row>
    <row r="858" spans="1:13" ht="45" customHeight="1" x14ac:dyDescent="0.3">
      <c r="A858" s="10" t="str">
        <f>IF($G:$G="",HYPERLINK("#ОГЛАВЛЕНИЕ!A"&amp;MATCH($F:$F,[1]ОГЛАВЛЕНИЕ!$F:$F,),CHAR(187)),"")</f>
        <v/>
      </c>
      <c r="C858" s="15"/>
      <c r="F858" s="6" t="str">
        <f>$B:$B&amp;$C:$C&amp;$D:$D&amp;$E:$E</f>
        <v/>
      </c>
      <c r="G858" s="15" t="s">
        <v>2369</v>
      </c>
      <c r="H858" t="s">
        <v>11</v>
      </c>
      <c r="I858" s="16" t="s">
        <v>2370</v>
      </c>
      <c r="J858" t="s">
        <v>8</v>
      </c>
      <c r="K858" s="13">
        <v>160.66999999999999</v>
      </c>
      <c r="L858" s="13">
        <f>IFERROR($K:$K*Курс_€,"")</f>
        <v>15102.98</v>
      </c>
      <c r="M858" s="14" t="s">
        <v>2371</v>
      </c>
    </row>
    <row r="859" spans="1:13" ht="45" customHeight="1" x14ac:dyDescent="0.3">
      <c r="A859" s="10" t="str">
        <f>IF($G:$G="",HYPERLINK("#ОГЛАВЛЕНИЕ!A"&amp;MATCH($F:$F,[1]ОГЛАВЛЕНИЕ!$F:$F,),CHAR(187)),"")</f>
        <v/>
      </c>
      <c r="F859" s="6" t="str">
        <f>$B:$B&amp;$C:$C&amp;$D:$D&amp;$E:$E</f>
        <v/>
      </c>
      <c r="G859" s="15" t="s">
        <v>2372</v>
      </c>
      <c r="H859" t="s">
        <v>11</v>
      </c>
      <c r="I859" s="16" t="s">
        <v>299</v>
      </c>
      <c r="J859" t="s">
        <v>8</v>
      </c>
      <c r="K859" s="13">
        <v>24.89</v>
      </c>
      <c r="L859" s="13">
        <f>IFERROR($K:$K*Курс_€,"")</f>
        <v>2339.66</v>
      </c>
      <c r="M859" s="14" t="s">
        <v>2373</v>
      </c>
    </row>
    <row r="860" spans="1:13" ht="45" customHeight="1" x14ac:dyDescent="0.3">
      <c r="A860" s="10" t="str">
        <f>IF($G:$G="",HYPERLINK("#ОГЛАВЛЕНИЕ!A"&amp;MATCH($F:$F,[1]ОГЛАВЛЕНИЕ!$F:$F,),CHAR(187)),"")</f>
        <v/>
      </c>
      <c r="F860" s="6" t="str">
        <f>$B:$B&amp;$C:$C&amp;$D:$D&amp;$E:$E</f>
        <v/>
      </c>
      <c r="G860" s="15" t="s">
        <v>2374</v>
      </c>
      <c r="I860" s="16" t="s">
        <v>2375</v>
      </c>
      <c r="J860" t="s">
        <v>8</v>
      </c>
      <c r="K860" s="13">
        <v>10.31</v>
      </c>
      <c r="L860" s="13">
        <f>IFERROR($K:$K*Курс_€,"")</f>
        <v>969.1400000000001</v>
      </c>
      <c r="M860" s="14" t="s">
        <v>2376</v>
      </c>
    </row>
    <row r="861" spans="1:13" ht="45" customHeight="1" x14ac:dyDescent="0.3">
      <c r="A861" s="10" t="str">
        <f>IF($G:$G="",HYPERLINK("#ОГЛАВЛЕНИЕ!A"&amp;MATCH($F:$F,[1]ОГЛАВЛЕНИЕ!$F:$F,),CHAR(187)),"")</f>
        <v/>
      </c>
      <c r="F861" s="6" t="str">
        <f>$B:$B&amp;$C:$C&amp;$D:$D&amp;$E:$E</f>
        <v/>
      </c>
      <c r="G861" s="15" t="s">
        <v>2377</v>
      </c>
      <c r="I861" s="16" t="s">
        <v>2378</v>
      </c>
      <c r="J861" t="s">
        <v>8</v>
      </c>
      <c r="K861" s="13">
        <v>12.08</v>
      </c>
      <c r="L861" s="13">
        <f>IFERROR($K:$K*Курс_€,"")</f>
        <v>1135.52</v>
      </c>
      <c r="M861" s="14" t="s">
        <v>2379</v>
      </c>
    </row>
    <row r="862" spans="1:13" ht="45" customHeight="1" x14ac:dyDescent="0.3">
      <c r="A862" s="10" t="str">
        <f>IF($G:$G="",HYPERLINK("#ОГЛАВЛЕНИЕ!A"&amp;MATCH($F:$F,[1]ОГЛАВЛЕНИЕ!$F:$F,),CHAR(187)),"")</f>
        <v/>
      </c>
      <c r="F862" s="6" t="str">
        <f>$B:$B&amp;$C:$C&amp;$D:$D&amp;$E:$E</f>
        <v/>
      </c>
      <c r="G862" s="15" t="s">
        <v>2380</v>
      </c>
      <c r="I862" s="16" t="s">
        <v>2381</v>
      </c>
      <c r="J862" t="s">
        <v>8</v>
      </c>
      <c r="K862" s="13">
        <v>13.24</v>
      </c>
      <c r="L862" s="13">
        <f>IFERROR($K:$K*Курс_€,"")</f>
        <v>1244.56</v>
      </c>
      <c r="M862" s="14" t="s">
        <v>2382</v>
      </c>
    </row>
    <row r="863" spans="1:13" ht="45" customHeight="1" x14ac:dyDescent="0.3">
      <c r="A863" s="10" t="str">
        <f>IF($G:$G="",HYPERLINK("#ОГЛАВЛЕНИЕ!A"&amp;MATCH($F:$F,[1]ОГЛАВЛЕНИЕ!$F:$F,),CHAR(187)),"")</f>
        <v/>
      </c>
      <c r="F863" s="6" t="str">
        <f>$B:$B&amp;$C:$C&amp;$D:$D&amp;$E:$E</f>
        <v/>
      </c>
      <c r="G863" s="15" t="s">
        <v>2383</v>
      </c>
      <c r="I863" s="16" t="s">
        <v>2384</v>
      </c>
      <c r="J863" t="s">
        <v>8</v>
      </c>
      <c r="K863" s="13">
        <v>14.7</v>
      </c>
      <c r="L863" s="13">
        <f>IFERROR($K:$K*Курс_€,"")</f>
        <v>1381.8</v>
      </c>
      <c r="M863" s="14" t="s">
        <v>2385</v>
      </c>
    </row>
    <row r="864" spans="1:13" ht="45" customHeight="1" x14ac:dyDescent="0.3">
      <c r="A864" s="10" t="str">
        <f>IF($G:$G="",HYPERLINK("#ОГЛАВЛЕНИЕ!A"&amp;MATCH($F:$F,[1]ОГЛАВЛЕНИЕ!$F:$F,),CHAR(187)),"")</f>
        <v/>
      </c>
      <c r="F864" s="6" t="str">
        <f>$B:$B&amp;$C:$C&amp;$D:$D&amp;$E:$E</f>
        <v/>
      </c>
      <c r="G864" s="15" t="s">
        <v>2386</v>
      </c>
      <c r="I864" s="16" t="s">
        <v>2387</v>
      </c>
      <c r="J864" t="s">
        <v>8</v>
      </c>
      <c r="K864" s="13">
        <v>11.35</v>
      </c>
      <c r="L864" s="13">
        <f>IFERROR($K:$K*Курс_€,"")</f>
        <v>1066.8999999999999</v>
      </c>
      <c r="M864" s="14" t="s">
        <v>2388</v>
      </c>
    </row>
    <row r="865" spans="1:13" ht="45" customHeight="1" x14ac:dyDescent="0.3">
      <c r="A865" s="10" t="str">
        <f>IF($G:$G="",HYPERLINK("#ОГЛАВЛЕНИЕ!A"&amp;MATCH($F:$F,[1]ОГЛАВЛЕНИЕ!$F:$F,),CHAR(187)),"")</f>
        <v/>
      </c>
      <c r="F865" s="6" t="str">
        <f>$B:$B&amp;$C:$C&amp;$D:$D&amp;$E:$E</f>
        <v/>
      </c>
      <c r="G865" s="15" t="s">
        <v>2389</v>
      </c>
      <c r="I865" s="16" t="s">
        <v>2390</v>
      </c>
      <c r="J865" t="s">
        <v>8</v>
      </c>
      <c r="K865" s="13">
        <v>16.899999999999999</v>
      </c>
      <c r="L865" s="13">
        <f>IFERROR($K:$K*Курс_€,"")</f>
        <v>1588.6</v>
      </c>
      <c r="M865" s="14" t="s">
        <v>2391</v>
      </c>
    </row>
    <row r="866" spans="1:13" ht="45" customHeight="1" x14ac:dyDescent="0.3">
      <c r="A866" s="10" t="str">
        <f>IF($G:$G="",HYPERLINK("#ОГЛАВЛЕНИЕ!A"&amp;MATCH($F:$F,[1]ОГЛАВЛЕНИЕ!$F:$F,),CHAR(187)),"")</f>
        <v/>
      </c>
      <c r="F866" s="6" t="str">
        <f>$B:$B&amp;$C:$C&amp;$D:$D&amp;$E:$E</f>
        <v/>
      </c>
      <c r="G866" s="15" t="s">
        <v>2392</v>
      </c>
      <c r="I866" s="16" t="s">
        <v>2393</v>
      </c>
      <c r="J866" t="s">
        <v>8</v>
      </c>
      <c r="K866" s="13">
        <v>12.02</v>
      </c>
      <c r="L866" s="13">
        <f>IFERROR($K:$K*Курс_€,"")</f>
        <v>1129.8799999999999</v>
      </c>
      <c r="M866" s="14" t="s">
        <v>2394</v>
      </c>
    </row>
    <row r="867" spans="1:13" ht="45" customHeight="1" x14ac:dyDescent="0.3">
      <c r="A867" s="10" t="str">
        <f>IF($G:$G="",HYPERLINK("#ОГЛАВЛЕНИЕ!A"&amp;MATCH($F:$F,[1]ОГЛАВЛЕНИЕ!$F:$F,),CHAR(187)),"")</f>
        <v/>
      </c>
      <c r="F867" s="6" t="str">
        <f>$B:$B&amp;$C:$C&amp;$D:$D&amp;$E:$E</f>
        <v/>
      </c>
      <c r="G867" s="15" t="s">
        <v>2395</v>
      </c>
      <c r="I867" s="16" t="s">
        <v>2396</v>
      </c>
      <c r="J867" t="s">
        <v>8</v>
      </c>
      <c r="K867" s="13">
        <v>13.48</v>
      </c>
      <c r="L867" s="13">
        <f>IFERROR($K:$K*Курс_€,"")</f>
        <v>1267.1200000000001</v>
      </c>
      <c r="M867" s="14" t="s">
        <v>2397</v>
      </c>
    </row>
    <row r="868" spans="1:13" ht="45" customHeight="1" x14ac:dyDescent="0.3">
      <c r="A868" s="10" t="str">
        <f>IF($G:$G="",HYPERLINK("#ОГЛАВЛЕНИЕ!A"&amp;MATCH($F:$F,[1]ОГЛАВЛЕНИЕ!$F:$F,),CHAR(187)),"")</f>
        <v/>
      </c>
      <c r="F868" s="6" t="str">
        <f>$B:$B&amp;$C:$C&amp;$D:$D&amp;$E:$E</f>
        <v/>
      </c>
      <c r="G868" s="15" t="s">
        <v>2398</v>
      </c>
      <c r="I868" s="16" t="s">
        <v>2399</v>
      </c>
      <c r="J868" t="s">
        <v>8</v>
      </c>
      <c r="K868" s="13">
        <v>10.83</v>
      </c>
      <c r="L868" s="13">
        <f>IFERROR($K:$K*Курс_€,"")</f>
        <v>1018.02</v>
      </c>
      <c r="M868" s="14" t="s">
        <v>2400</v>
      </c>
    </row>
    <row r="869" spans="1:13" ht="45" customHeight="1" x14ac:dyDescent="0.3">
      <c r="A869" s="10" t="str">
        <f>IF($G:$G="",HYPERLINK("#ОГЛАВЛЕНИЕ!A"&amp;MATCH($F:$F,[1]ОГЛАВЛЕНИЕ!$F:$F,),CHAR(187)),"")</f>
        <v/>
      </c>
      <c r="F869" s="6" t="str">
        <f>$B:$B&amp;$C:$C&amp;$D:$D&amp;$E:$E</f>
        <v/>
      </c>
      <c r="G869" s="15" t="s">
        <v>2401</v>
      </c>
      <c r="I869" s="16" t="s">
        <v>2402</v>
      </c>
      <c r="J869" t="s">
        <v>8</v>
      </c>
      <c r="K869" s="13">
        <v>16.41</v>
      </c>
      <c r="L869" s="13">
        <f>IFERROR($K:$K*Курс_€,"")</f>
        <v>1542.54</v>
      </c>
      <c r="M869" s="14" t="s">
        <v>2403</v>
      </c>
    </row>
    <row r="870" spans="1:13" ht="45" customHeight="1" x14ac:dyDescent="0.3">
      <c r="A870" s="10" t="str">
        <f>IF($G:$G="",HYPERLINK("#ОГЛАВЛЕНИЕ!A"&amp;MATCH($F:$F,[1]ОГЛАВЛЕНИЕ!$F:$F,),CHAR(187)),"")</f>
        <v/>
      </c>
      <c r="F870" s="6" t="str">
        <f>$B:$B&amp;$C:$C&amp;$D:$D&amp;$E:$E</f>
        <v/>
      </c>
      <c r="G870" s="15" t="s">
        <v>2404</v>
      </c>
      <c r="I870" s="16" t="s">
        <v>2405</v>
      </c>
      <c r="J870" t="s">
        <v>8</v>
      </c>
      <c r="K870" s="13">
        <v>14.49</v>
      </c>
      <c r="L870" s="13">
        <f>IFERROR($K:$K*Курс_€,"")</f>
        <v>1362.06</v>
      </c>
      <c r="M870" s="14" t="s">
        <v>2406</v>
      </c>
    </row>
    <row r="871" spans="1:13" ht="45" customHeight="1" x14ac:dyDescent="0.3">
      <c r="A871" s="10" t="str">
        <f>IF($G:$G="",HYPERLINK("#ОГЛАВЛЕНИЕ!A"&amp;MATCH($F:$F,[1]ОГЛАВЛЕНИЕ!$F:$F,),CHAR(187)),"")</f>
        <v/>
      </c>
      <c r="F871" s="6" t="str">
        <f>$B:$B&amp;$C:$C&amp;$D:$D&amp;$E:$E</f>
        <v/>
      </c>
      <c r="G871" s="15" t="s">
        <v>2407</v>
      </c>
      <c r="H871" t="s">
        <v>11</v>
      </c>
      <c r="I871" s="16" t="s">
        <v>2408</v>
      </c>
      <c r="J871" t="s">
        <v>8</v>
      </c>
      <c r="K871" s="13">
        <v>9.4600000000000009</v>
      </c>
      <c r="L871" s="13">
        <f>IFERROR($K:$K*Курс_€,"")</f>
        <v>889.24000000000012</v>
      </c>
      <c r="M871" s="14" t="s">
        <v>2409</v>
      </c>
    </row>
    <row r="872" spans="1:13" ht="45" customHeight="1" x14ac:dyDescent="0.3">
      <c r="A872" s="10" t="str">
        <f>IF($G:$G="",HYPERLINK("#ОГЛАВЛЕНИЕ!A"&amp;MATCH($F:$F,[1]ОГЛАВЛЕНИЕ!$F:$F,),CHAR(187)),"")</f>
        <v/>
      </c>
      <c r="F872" s="6" t="str">
        <f>$B:$B&amp;$C:$C&amp;$D:$D&amp;$E:$E</f>
        <v/>
      </c>
      <c r="G872" s="15" t="s">
        <v>2410</v>
      </c>
      <c r="I872" s="16" t="s">
        <v>2411</v>
      </c>
      <c r="J872" t="s">
        <v>8</v>
      </c>
      <c r="K872" s="13">
        <v>5.92</v>
      </c>
      <c r="L872" s="13">
        <f>IFERROR($K:$K*Курс_€,"")</f>
        <v>556.48</v>
      </c>
      <c r="M872" s="14" t="s">
        <v>2412</v>
      </c>
    </row>
    <row r="873" spans="1:13" ht="45" customHeight="1" x14ac:dyDescent="0.3">
      <c r="A873" s="10" t="str">
        <f>IF($G:$G="",HYPERLINK("#ОГЛАВЛЕНИЕ!A"&amp;MATCH($F:$F,[1]ОГЛАВЛЕНИЕ!$F:$F,),CHAR(187)),"")</f>
        <v/>
      </c>
      <c r="F873" s="6" t="str">
        <f>$B:$B&amp;$C:$C&amp;$D:$D&amp;$E:$E</f>
        <v/>
      </c>
      <c r="G873" s="15" t="s">
        <v>2413</v>
      </c>
      <c r="H873" t="s">
        <v>11</v>
      </c>
      <c r="I873" s="16" t="s">
        <v>2414</v>
      </c>
      <c r="J873" t="s">
        <v>8</v>
      </c>
      <c r="K873" s="13">
        <v>27.75</v>
      </c>
      <c r="L873" s="13">
        <f>IFERROR($K:$K*Курс_€,"")</f>
        <v>2608.5</v>
      </c>
      <c r="M873" s="14" t="s">
        <v>2415</v>
      </c>
    </row>
    <row r="874" spans="1:13" ht="45" customHeight="1" x14ac:dyDescent="0.3">
      <c r="A874" s="10" t="str">
        <f>IF($G:$G="",HYPERLINK("#ОГЛАВЛЕНИЕ!A"&amp;MATCH($F:$F,[1]ОГЛАВЛЕНИЕ!$F:$F,),CHAR(187)),"")</f>
        <v/>
      </c>
      <c r="F874" s="6" t="str">
        <f>$B:$B&amp;$C:$C&amp;$D:$D&amp;$E:$E</f>
        <v/>
      </c>
      <c r="G874" s="15" t="s">
        <v>2416</v>
      </c>
      <c r="H874" t="s">
        <v>11</v>
      </c>
      <c r="I874" s="16" t="s">
        <v>2417</v>
      </c>
      <c r="J874" t="s">
        <v>8</v>
      </c>
      <c r="K874" s="13">
        <v>18.82</v>
      </c>
      <c r="L874" s="13">
        <f>IFERROR($K:$K*Курс_€,"")</f>
        <v>1769.08</v>
      </c>
      <c r="M874" s="14" t="s">
        <v>2418</v>
      </c>
    </row>
    <row r="875" spans="1:13" ht="45" customHeight="1" x14ac:dyDescent="0.3">
      <c r="A875" s="10" t="str">
        <f>IF($G:$G="",HYPERLINK("#ОГЛАВЛЕНИЕ!A"&amp;MATCH($F:$F,[1]ОГЛАВЛЕНИЕ!$F:$F,),CHAR(187)),"")</f>
        <v/>
      </c>
      <c r="F875" s="6" t="str">
        <f>$B:$B&amp;$C:$C&amp;$D:$D&amp;$E:$E</f>
        <v/>
      </c>
      <c r="G875" s="15" t="s">
        <v>2419</v>
      </c>
      <c r="I875" s="16" t="s">
        <v>2420</v>
      </c>
      <c r="J875" t="s">
        <v>8</v>
      </c>
      <c r="K875" s="13">
        <v>4.82</v>
      </c>
      <c r="L875" s="13">
        <f>IFERROR($K:$K*Курс_€,"")</f>
        <v>453.08000000000004</v>
      </c>
      <c r="M875" s="14" t="s">
        <v>2421</v>
      </c>
    </row>
    <row r="876" spans="1:13" ht="45" customHeight="1" x14ac:dyDescent="0.3">
      <c r="A876" s="10" t="str">
        <f>IF($G:$G="",HYPERLINK("#ОГЛАВЛЕНИЕ!A"&amp;MATCH($F:$F,[1]ОГЛАВЛЕНИЕ!$F:$F,),CHAR(187)),"")</f>
        <v/>
      </c>
      <c r="F876" s="6" t="str">
        <f>$B:$B&amp;$C:$C&amp;$D:$D&amp;$E:$E</f>
        <v/>
      </c>
      <c r="G876" s="15" t="s">
        <v>2422</v>
      </c>
      <c r="H876" t="s">
        <v>11</v>
      </c>
      <c r="I876" s="16" t="s">
        <v>2423</v>
      </c>
      <c r="J876" t="s">
        <v>8</v>
      </c>
      <c r="K876" s="13">
        <v>9.07</v>
      </c>
      <c r="L876" s="13">
        <f>IFERROR($K:$K*Курс_€,"")</f>
        <v>852.58</v>
      </c>
      <c r="M876" s="14" t="s">
        <v>2424</v>
      </c>
    </row>
    <row r="877" spans="1:13" ht="45" customHeight="1" x14ac:dyDescent="0.3">
      <c r="A877" s="10" t="str">
        <f>IF($G:$G="",HYPERLINK("#ОГЛАВЛЕНИЕ!A"&amp;MATCH($F:$F,[1]ОГЛАВЛЕНИЕ!$F:$F,),CHAR(187)),"")</f>
        <v/>
      </c>
      <c r="F877" s="6" t="str">
        <f>$B:$B&amp;$C:$C&amp;$D:$D&amp;$E:$E</f>
        <v/>
      </c>
      <c r="G877" s="15" t="s">
        <v>2425</v>
      </c>
      <c r="H877" t="s">
        <v>11</v>
      </c>
      <c r="I877" s="16" t="s">
        <v>2426</v>
      </c>
      <c r="J877" t="s">
        <v>8</v>
      </c>
      <c r="K877" s="13">
        <v>4.82</v>
      </c>
      <c r="L877" s="13">
        <f>IFERROR($K:$K*Курс_€,"")</f>
        <v>453.08000000000004</v>
      </c>
      <c r="M877" s="14" t="s">
        <v>2427</v>
      </c>
    </row>
    <row r="878" spans="1:13" ht="45" customHeight="1" x14ac:dyDescent="0.3">
      <c r="A878" s="10" t="str">
        <f>IF($G:$G="",HYPERLINK("#ОГЛАВЛЕНИЕ!A"&amp;MATCH($F:$F,[1]ОГЛАВЛЕНИЕ!$F:$F,),CHAR(187)),"")</f>
        <v/>
      </c>
      <c r="C878" s="15"/>
      <c r="F878" s="6" t="str">
        <f>$B:$B&amp;$C:$C&amp;$D:$D&amp;$E:$E</f>
        <v/>
      </c>
      <c r="G878" s="15" t="s">
        <v>2428</v>
      </c>
      <c r="H878" t="s">
        <v>11</v>
      </c>
      <c r="I878" s="16" t="s">
        <v>2429</v>
      </c>
      <c r="J878" t="s">
        <v>8</v>
      </c>
      <c r="K878" s="13">
        <v>7.52</v>
      </c>
      <c r="L878" s="13">
        <f>IFERROR($K:$K*Курс_€,"")</f>
        <v>706.88</v>
      </c>
      <c r="M878" s="14" t="s">
        <v>2430</v>
      </c>
    </row>
    <row r="879" spans="1:13" ht="45" customHeight="1" x14ac:dyDescent="0.3">
      <c r="A879" s="10" t="str">
        <f>IF($G:$G="",HYPERLINK("#ОГЛАВЛЕНИЕ!A"&amp;MATCH($F:$F,[1]ОГЛАВЛЕНИЕ!$F:$F,),CHAR(187)),"")</f>
        <v/>
      </c>
      <c r="C879" s="15"/>
      <c r="F879" s="6" t="str">
        <f>$B:$B&amp;$C:$C&amp;$D:$D&amp;$E:$E</f>
        <v/>
      </c>
      <c r="G879" s="15" t="s">
        <v>2431</v>
      </c>
      <c r="I879" s="16" t="s">
        <v>2432</v>
      </c>
      <c r="J879" t="s">
        <v>8</v>
      </c>
      <c r="K879" s="13">
        <v>3.14</v>
      </c>
      <c r="L879" s="13">
        <f>IFERROR($K:$K*Курс_€,"")</f>
        <v>295.16000000000003</v>
      </c>
      <c r="M879" s="14" t="s">
        <v>2433</v>
      </c>
    </row>
    <row r="880" spans="1:13" ht="45" customHeight="1" x14ac:dyDescent="0.3">
      <c r="A880" s="10" t="str">
        <f>IF($G:$G="",HYPERLINK("#ОГЛАВЛЕНИЕ!A"&amp;MATCH($F:$F,[1]ОГЛАВЛЕНИЕ!$F:$F,),CHAR(187)),"")</f>
        <v/>
      </c>
      <c r="C880" s="15"/>
      <c r="F880" s="6" t="str">
        <f>$B:$B&amp;$C:$C&amp;$D:$D&amp;$E:$E</f>
        <v/>
      </c>
      <c r="G880" s="15" t="s">
        <v>2434</v>
      </c>
      <c r="H880" t="s">
        <v>11</v>
      </c>
      <c r="I880" s="16" t="s">
        <v>2435</v>
      </c>
      <c r="J880" t="s">
        <v>8</v>
      </c>
      <c r="K880" s="13">
        <v>9.4600000000000009</v>
      </c>
      <c r="L880" s="13">
        <f>IFERROR($K:$K*Курс_€,"")</f>
        <v>889.24000000000012</v>
      </c>
      <c r="M880" s="14" t="s">
        <v>2436</v>
      </c>
    </row>
    <row r="881" spans="1:13" ht="45" customHeight="1" x14ac:dyDescent="0.3">
      <c r="A881" s="10" t="str">
        <f>IF($G:$G="",HYPERLINK("#ОГЛАВЛЕНИЕ!A"&amp;MATCH($F:$F,[1]ОГЛАВЛЕНИЕ!$F:$F,),CHAR(187)),"")</f>
        <v/>
      </c>
      <c r="C881" s="15"/>
      <c r="F881" s="6" t="str">
        <f>$B:$B&amp;$C:$C&amp;$D:$D&amp;$E:$E</f>
        <v/>
      </c>
      <c r="G881" s="15" t="s">
        <v>2437</v>
      </c>
      <c r="H881" t="s">
        <v>11</v>
      </c>
      <c r="I881" s="16" t="s">
        <v>2432</v>
      </c>
      <c r="J881" t="s">
        <v>8</v>
      </c>
      <c r="K881" s="13">
        <v>4.0999999999999996</v>
      </c>
      <c r="L881" s="13">
        <f>IFERROR($K:$K*Курс_€,"")</f>
        <v>385.4</v>
      </c>
      <c r="M881" s="14" t="s">
        <v>2438</v>
      </c>
    </row>
    <row r="882" spans="1:13" ht="45" customHeight="1" x14ac:dyDescent="0.3">
      <c r="A882" s="10" t="str">
        <f>IF($G:$G="",HYPERLINK("#ОГЛАВЛЕНИЕ!A"&amp;MATCH($F:$F,[1]ОГЛАВЛЕНИЕ!$F:$F,),CHAR(187)),"")</f>
        <v/>
      </c>
      <c r="F882" s="6" t="str">
        <f>$B:$B&amp;$C:$C&amp;$D:$D&amp;$E:$E</f>
        <v/>
      </c>
      <c r="G882" s="15" t="s">
        <v>2439</v>
      </c>
      <c r="H882" t="s">
        <v>11</v>
      </c>
      <c r="I882" s="16" t="s">
        <v>2440</v>
      </c>
      <c r="J882" t="s">
        <v>8</v>
      </c>
      <c r="K882" s="13">
        <v>9.4600000000000009</v>
      </c>
      <c r="L882" s="13">
        <f>IFERROR($K:$K*Курс_€,"")</f>
        <v>889.24000000000012</v>
      </c>
      <c r="M882" s="14" t="s">
        <v>2441</v>
      </c>
    </row>
    <row r="883" spans="1:13" ht="45" customHeight="1" x14ac:dyDescent="0.3">
      <c r="A883" s="10" t="str">
        <f>IF($G:$G="",HYPERLINK("#ОГЛАВЛЕНИЕ!A"&amp;MATCH($F:$F,[1]ОГЛАВЛЕНИЕ!$F:$F,),CHAR(187)),"")</f>
        <v/>
      </c>
      <c r="F883" s="6" t="str">
        <f>$B:$B&amp;$C:$C&amp;$D:$D&amp;$E:$E</f>
        <v/>
      </c>
      <c r="G883" s="15" t="s">
        <v>2442</v>
      </c>
      <c r="H883" t="s">
        <v>11</v>
      </c>
      <c r="I883" s="16" t="s">
        <v>2443</v>
      </c>
      <c r="J883" t="s">
        <v>8</v>
      </c>
      <c r="K883" s="13">
        <v>7.42</v>
      </c>
      <c r="L883" s="13">
        <f>IFERROR($K:$K*Курс_€,"")</f>
        <v>697.48</v>
      </c>
      <c r="M883" s="14" t="s">
        <v>2444</v>
      </c>
    </row>
    <row r="884" spans="1:13" ht="45" customHeight="1" x14ac:dyDescent="0.3">
      <c r="A884" s="10" t="str">
        <f>IF($G:$G="",HYPERLINK("#ОГЛАВЛЕНИЕ!A"&amp;MATCH($F:$F,[1]ОГЛАВЛЕНИЕ!$F:$F,),CHAR(187)),"")</f>
        <v/>
      </c>
      <c r="F884" s="6" t="str">
        <f>$B:$B&amp;$C:$C&amp;$D:$D&amp;$E:$E</f>
        <v/>
      </c>
      <c r="G884" s="15" t="s">
        <v>2445</v>
      </c>
      <c r="I884" s="16" t="s">
        <v>2446</v>
      </c>
      <c r="J884" t="s">
        <v>8</v>
      </c>
      <c r="K884" s="13">
        <v>3.14</v>
      </c>
      <c r="L884" s="13">
        <f>IFERROR($K:$K*Курс_€,"")</f>
        <v>295.16000000000003</v>
      </c>
      <c r="M884" s="14" t="s">
        <v>2447</v>
      </c>
    </row>
    <row r="885" spans="1:13" ht="45" customHeight="1" x14ac:dyDescent="0.3">
      <c r="A885" s="10" t="str">
        <f>IF($G:$G="",HYPERLINK("#ОГЛАВЛЕНИЕ!A"&amp;MATCH($F:$F,[1]ОГЛАВЛЕНИЕ!$F:$F,),CHAR(187)),"")</f>
        <v/>
      </c>
      <c r="F885" s="6" t="str">
        <f>$B:$B&amp;$C:$C&amp;$D:$D&amp;$E:$E</f>
        <v/>
      </c>
      <c r="G885" s="15" t="s">
        <v>2448</v>
      </c>
      <c r="I885" s="16" t="s">
        <v>2449</v>
      </c>
      <c r="J885" t="s">
        <v>8</v>
      </c>
      <c r="K885" s="13">
        <v>3.14</v>
      </c>
      <c r="L885" s="13">
        <f>IFERROR($K:$K*Курс_€,"")</f>
        <v>295.16000000000003</v>
      </c>
      <c r="M885" s="14" t="s">
        <v>2450</v>
      </c>
    </row>
    <row r="886" spans="1:13" ht="45" customHeight="1" x14ac:dyDescent="0.3">
      <c r="A886" s="10" t="str">
        <f>IF($G:$G="",HYPERLINK("#ОГЛАВЛЕНИЕ!A"&amp;MATCH($F:$F,[1]ОГЛАВЛЕНИЕ!$F:$F,),CHAR(187)),"")</f>
        <v/>
      </c>
      <c r="C886" s="15"/>
      <c r="F886" s="6" t="str">
        <f>$B:$B&amp;$C:$C&amp;$D:$D&amp;$E:$E</f>
        <v/>
      </c>
      <c r="G886" s="15" t="s">
        <v>2451</v>
      </c>
      <c r="H886" t="s">
        <v>11</v>
      </c>
      <c r="I886" s="16" t="s">
        <v>2452</v>
      </c>
      <c r="J886" t="s">
        <v>8</v>
      </c>
      <c r="K886" s="13">
        <v>9.07</v>
      </c>
      <c r="L886" s="13">
        <f>IFERROR($K:$K*Курс_€,"")</f>
        <v>852.58</v>
      </c>
      <c r="M886" s="14" t="s">
        <v>2453</v>
      </c>
    </row>
    <row r="887" spans="1:13" ht="45" customHeight="1" x14ac:dyDescent="0.3">
      <c r="A887" s="10" t="str">
        <f>IF($G:$G="",HYPERLINK("#ОГЛАВЛЕНИЕ!A"&amp;MATCH($F:$F,[1]ОГЛАВЛЕНИЕ!$F:$F,),CHAR(187)),"")</f>
        <v/>
      </c>
      <c r="C887" s="15"/>
      <c r="F887" s="6" t="str">
        <f>$B:$B&amp;$C:$C&amp;$D:$D&amp;$E:$E</f>
        <v/>
      </c>
      <c r="G887" s="15" t="s">
        <v>2454</v>
      </c>
      <c r="H887" t="s">
        <v>11</v>
      </c>
      <c r="I887" s="16" t="s">
        <v>2455</v>
      </c>
      <c r="J887" t="s">
        <v>8</v>
      </c>
      <c r="K887" s="13">
        <v>32.630000000000003</v>
      </c>
      <c r="L887" s="13">
        <f>IFERROR($K:$K*Курс_€,"")</f>
        <v>3067.2200000000003</v>
      </c>
      <c r="M887" s="14" t="s">
        <v>2456</v>
      </c>
    </row>
    <row r="888" spans="1:13" ht="45" customHeight="1" x14ac:dyDescent="0.3">
      <c r="A888" s="10" t="str">
        <f>IF($G:$G="",HYPERLINK("#ОГЛАВЛЕНИЕ!A"&amp;MATCH($F:$F,[1]ОГЛАВЛЕНИЕ!$F:$F,),CHAR(187)),"")</f>
        <v/>
      </c>
      <c r="F888" s="6" t="str">
        <f>$B:$B&amp;$C:$C&amp;$D:$D&amp;$E:$E</f>
        <v/>
      </c>
      <c r="G888" s="15" t="s">
        <v>2457</v>
      </c>
      <c r="H888" t="s">
        <v>11</v>
      </c>
      <c r="I888" s="16" t="s">
        <v>2458</v>
      </c>
      <c r="J888" t="s">
        <v>8</v>
      </c>
      <c r="K888" s="13">
        <v>5.65</v>
      </c>
      <c r="L888" s="13">
        <f>IFERROR($K:$K*Курс_€,"")</f>
        <v>531.1</v>
      </c>
      <c r="M888" s="14" t="s">
        <v>2459</v>
      </c>
    </row>
    <row r="889" spans="1:13" ht="45" customHeight="1" x14ac:dyDescent="0.3">
      <c r="A889" s="10" t="str">
        <f>IF($G:$G="",HYPERLINK("#ОГЛАВЛЕНИЕ!A"&amp;MATCH($F:$F,[1]ОГЛАВЛЕНИЕ!$F:$F,),CHAR(187)),"")</f>
        <v/>
      </c>
      <c r="F889" s="6" t="str">
        <f>$B:$B&amp;$C:$C&amp;$D:$D&amp;$E:$E</f>
        <v/>
      </c>
      <c r="G889" s="15" t="s">
        <v>2460</v>
      </c>
      <c r="H889" t="s">
        <v>11</v>
      </c>
      <c r="I889" s="16" t="s">
        <v>2461</v>
      </c>
      <c r="J889" t="s">
        <v>8</v>
      </c>
      <c r="K889" s="13">
        <v>36.54</v>
      </c>
      <c r="L889" s="13">
        <f>IFERROR($K:$K*Курс_€,"")</f>
        <v>3434.7599999999998</v>
      </c>
      <c r="M889" s="14" t="s">
        <v>2462</v>
      </c>
    </row>
    <row r="890" spans="1:13" ht="45" customHeight="1" x14ac:dyDescent="0.3">
      <c r="A890" s="10" t="str">
        <f>IF($G:$G="",HYPERLINK("#ОГЛАВЛЕНИЕ!A"&amp;MATCH($F:$F,[1]ОГЛАВЛЕНИЕ!$F:$F,),CHAR(187)),"")</f>
        <v/>
      </c>
      <c r="C890" s="15"/>
      <c r="F890" s="6" t="str">
        <f>$B:$B&amp;$C:$C&amp;$D:$D&amp;$E:$E</f>
        <v/>
      </c>
      <c r="G890" s="15" t="s">
        <v>2463</v>
      </c>
      <c r="H890" t="s">
        <v>11</v>
      </c>
      <c r="I890" s="16" t="s">
        <v>2464</v>
      </c>
      <c r="J890" t="s">
        <v>8</v>
      </c>
      <c r="K890" s="13">
        <v>7.52</v>
      </c>
      <c r="L890" s="13">
        <f>IFERROR($K:$K*Курс_€,"")</f>
        <v>706.88</v>
      </c>
      <c r="M890" s="14" t="s">
        <v>2465</v>
      </c>
    </row>
    <row r="891" spans="1:13" ht="45" customHeight="1" x14ac:dyDescent="0.3">
      <c r="A891" s="10" t="str">
        <f>IF($G:$G="",HYPERLINK("#ОГЛАВЛЕНИЕ!A"&amp;MATCH($F:$F,[1]ОГЛАВЛЕНИЕ!$F:$F,),CHAR(187)),"")</f>
        <v/>
      </c>
      <c r="F891" s="6" t="str">
        <f>$B:$B&amp;$C:$C&amp;$D:$D&amp;$E:$E</f>
        <v/>
      </c>
      <c r="G891" s="15" t="s">
        <v>2466</v>
      </c>
      <c r="H891" t="s">
        <v>11</v>
      </c>
      <c r="I891" s="16" t="s">
        <v>2467</v>
      </c>
      <c r="J891" t="s">
        <v>8</v>
      </c>
      <c r="K891" s="13">
        <v>4.0999999999999996</v>
      </c>
      <c r="L891" s="13">
        <f>IFERROR($K:$K*Курс_€,"")</f>
        <v>385.4</v>
      </c>
      <c r="M891" s="14" t="s">
        <v>2468</v>
      </c>
    </row>
    <row r="892" spans="1:13" ht="45" customHeight="1" x14ac:dyDescent="0.3">
      <c r="A892" s="10" t="str">
        <f>IF($G:$G="",HYPERLINK("#ОГЛАВЛЕНИЕ!A"&amp;MATCH($F:$F,[1]ОГЛАВЛЕНИЕ!$F:$F,),CHAR(187)),"")</f>
        <v/>
      </c>
      <c r="F892" s="6" t="str">
        <f>$B:$B&amp;$C:$C&amp;$D:$D&amp;$E:$E</f>
        <v/>
      </c>
      <c r="G892" s="15" t="s">
        <v>2469</v>
      </c>
      <c r="H892" t="s">
        <v>11</v>
      </c>
      <c r="I892" s="16" t="s">
        <v>2470</v>
      </c>
      <c r="J892" t="s">
        <v>8</v>
      </c>
      <c r="K892" s="13">
        <v>7.42</v>
      </c>
      <c r="L892" s="13">
        <f>IFERROR($K:$K*Курс_€,"")</f>
        <v>697.48</v>
      </c>
      <c r="M892" s="14" t="s">
        <v>2471</v>
      </c>
    </row>
    <row r="893" spans="1:13" ht="45" customHeight="1" x14ac:dyDescent="0.3">
      <c r="A893" s="10" t="str">
        <f>IF($G:$G="",HYPERLINK("#ОГЛАВЛЕНИЕ!A"&amp;MATCH($F:$F,[1]ОГЛАВЛЕНИЕ!$F:$F,),CHAR(187)),"")</f>
        <v/>
      </c>
      <c r="F893" s="6" t="str">
        <f>$B:$B&amp;$C:$C&amp;$D:$D&amp;$E:$E</f>
        <v/>
      </c>
      <c r="G893" s="15" t="s">
        <v>2472</v>
      </c>
      <c r="H893" t="s">
        <v>11</v>
      </c>
      <c r="I893" s="16" t="s">
        <v>2473</v>
      </c>
      <c r="J893" t="s">
        <v>8</v>
      </c>
      <c r="K893" s="13">
        <v>23.79</v>
      </c>
      <c r="L893" s="13">
        <f>IFERROR($K:$K*Курс_€,"")</f>
        <v>2236.2599999999998</v>
      </c>
      <c r="M893" s="14" t="s">
        <v>2474</v>
      </c>
    </row>
    <row r="894" spans="1:13" ht="45" customHeight="1" x14ac:dyDescent="0.3">
      <c r="A894" s="10" t="str">
        <f>IF($G:$G="",HYPERLINK("#ОГЛАВЛЕНИЕ!A"&amp;MATCH($F:$F,[1]ОГЛАВЛЕНИЕ!$F:$F,),CHAR(187)),"")</f>
        <v/>
      </c>
      <c r="F894" s="6" t="str">
        <f>$B:$B&amp;$C:$C&amp;$D:$D&amp;$E:$E</f>
        <v/>
      </c>
      <c r="G894" s="15" t="s">
        <v>2475</v>
      </c>
      <c r="H894" t="s">
        <v>11</v>
      </c>
      <c r="I894" s="16" t="s">
        <v>2476</v>
      </c>
      <c r="J894" t="s">
        <v>8</v>
      </c>
      <c r="K894" s="13">
        <v>4.0999999999999996</v>
      </c>
      <c r="L894" s="13">
        <f>IFERROR($K:$K*Курс_€,"")</f>
        <v>385.4</v>
      </c>
      <c r="M894" s="14" t="s">
        <v>2477</v>
      </c>
    </row>
    <row r="895" spans="1:13" ht="45" customHeight="1" x14ac:dyDescent="0.3">
      <c r="A895" s="10" t="str">
        <f>IF($G:$G="",HYPERLINK("#ОГЛАВЛЕНИЕ!A"&amp;MATCH($F:$F,[1]ОГЛАВЛЕНИЕ!$F:$F,),CHAR(187)),"")</f>
        <v/>
      </c>
      <c r="F895" s="6" t="str">
        <f>$B:$B&amp;$C:$C&amp;$D:$D&amp;$E:$E</f>
        <v/>
      </c>
      <c r="G895" s="15" t="s">
        <v>2478</v>
      </c>
      <c r="H895" t="s">
        <v>11</v>
      </c>
      <c r="I895" s="16" t="s">
        <v>2479</v>
      </c>
      <c r="J895" t="s">
        <v>8</v>
      </c>
      <c r="K895" s="13">
        <v>7.52</v>
      </c>
      <c r="L895" s="13">
        <f>IFERROR($K:$K*Курс_€,"")</f>
        <v>706.88</v>
      </c>
      <c r="M895" s="14" t="s">
        <v>2480</v>
      </c>
    </row>
    <row r="896" spans="1:13" ht="45" customHeight="1" x14ac:dyDescent="0.3">
      <c r="A896" s="10" t="str">
        <f>IF($G:$G="",HYPERLINK("#ОГЛАВЛЕНИЕ!A"&amp;MATCH($F:$F,[1]ОГЛАВЛЕНИЕ!$F:$F,),CHAR(187)),"")</f>
        <v/>
      </c>
      <c r="F896" s="6" t="str">
        <f>$B:$B&amp;$C:$C&amp;$D:$D&amp;$E:$E</f>
        <v/>
      </c>
      <c r="G896" s="15" t="s">
        <v>2481</v>
      </c>
      <c r="H896" t="s">
        <v>11</v>
      </c>
      <c r="I896" s="16" t="s">
        <v>2482</v>
      </c>
      <c r="J896" t="s">
        <v>8</v>
      </c>
      <c r="K896" s="13">
        <v>9.07</v>
      </c>
      <c r="L896" s="13">
        <f>IFERROR($K:$K*Курс_€,"")</f>
        <v>852.58</v>
      </c>
      <c r="M896" s="14" t="s">
        <v>2483</v>
      </c>
    </row>
    <row r="897" spans="1:13" ht="45" customHeight="1" x14ac:dyDescent="0.3">
      <c r="A897" s="10" t="str">
        <f>IF($G:$G="",HYPERLINK("#ОГЛАВЛЕНИЕ!A"&amp;MATCH($F:$F,[1]ОГЛАВЛЕНИЕ!$F:$F,),CHAR(187)),"")</f>
        <v/>
      </c>
      <c r="F897" s="6" t="str">
        <f>$B:$B&amp;$C:$C&amp;$D:$D&amp;$E:$E</f>
        <v/>
      </c>
      <c r="G897" s="15" t="s">
        <v>2484</v>
      </c>
      <c r="H897" t="s">
        <v>11</v>
      </c>
      <c r="I897" s="16" t="s">
        <v>2485</v>
      </c>
      <c r="J897" t="s">
        <v>8</v>
      </c>
      <c r="K897" s="13">
        <v>4.0999999999999996</v>
      </c>
      <c r="L897" s="13">
        <f>IFERROR($K:$K*Курс_€,"")</f>
        <v>385.4</v>
      </c>
      <c r="M897" s="14" t="s">
        <v>2486</v>
      </c>
    </row>
    <row r="898" spans="1:13" ht="45" customHeight="1" x14ac:dyDescent="0.3">
      <c r="A898" s="10" t="str">
        <f>IF($G:$G="",HYPERLINK("#ОГЛАВЛЕНИЕ!A"&amp;MATCH($F:$F,[1]ОГЛАВЛЕНИЕ!$F:$F,),CHAR(187)),"")</f>
        <v/>
      </c>
      <c r="F898" s="6" t="str">
        <f>$B:$B&amp;$C:$C&amp;$D:$D&amp;$E:$E</f>
        <v/>
      </c>
      <c r="G898" s="15" t="s">
        <v>2487</v>
      </c>
      <c r="I898" s="16" t="s">
        <v>2488</v>
      </c>
      <c r="J898" t="s">
        <v>8</v>
      </c>
      <c r="K898" s="13">
        <v>5.92</v>
      </c>
      <c r="L898" s="13">
        <f>IFERROR($K:$K*Курс_€,"")</f>
        <v>556.48</v>
      </c>
      <c r="M898" s="14" t="s">
        <v>2489</v>
      </c>
    </row>
    <row r="899" spans="1:13" ht="45" customHeight="1" x14ac:dyDescent="0.3">
      <c r="A899" s="10" t="str">
        <f>IF($G:$G="",HYPERLINK("#ОГЛАВЛЕНИЕ!A"&amp;MATCH($F:$F,[1]ОГЛАВЛЕНИЕ!$F:$F,),CHAR(187)),"")</f>
        <v/>
      </c>
      <c r="F899" s="6" t="str">
        <f>$B:$B&amp;$C:$C&amp;$D:$D&amp;$E:$E</f>
        <v/>
      </c>
      <c r="G899" s="15" t="s">
        <v>2490</v>
      </c>
      <c r="I899" s="16" t="s">
        <v>2476</v>
      </c>
      <c r="J899" t="s">
        <v>8</v>
      </c>
      <c r="K899" s="13">
        <v>3.14</v>
      </c>
      <c r="L899" s="13">
        <f>IFERROR($K:$K*Курс_€,"")</f>
        <v>295.16000000000003</v>
      </c>
      <c r="M899" s="14" t="s">
        <v>2491</v>
      </c>
    </row>
    <row r="900" spans="1:13" ht="45" customHeight="1" x14ac:dyDescent="0.3">
      <c r="A900" s="10" t="str">
        <f>IF($G:$G="",HYPERLINK("#ОГЛАВЛЕНИЕ!A"&amp;MATCH($F:$F,[1]ОГЛАВЛЕНИЕ!$F:$F,),CHAR(187)),"")</f>
        <v/>
      </c>
      <c r="F900" s="6" t="str">
        <f>$B:$B&amp;$C:$C&amp;$D:$D&amp;$E:$E</f>
        <v/>
      </c>
      <c r="G900" s="15" t="s">
        <v>2492</v>
      </c>
      <c r="H900" t="s">
        <v>11</v>
      </c>
      <c r="I900" s="16" t="s">
        <v>2449</v>
      </c>
      <c r="J900" t="s">
        <v>8</v>
      </c>
      <c r="K900" s="13">
        <v>4.0999999999999996</v>
      </c>
      <c r="L900" s="13">
        <f>IFERROR($K:$K*Курс_€,"")</f>
        <v>385.4</v>
      </c>
      <c r="M900" s="14" t="s">
        <v>2493</v>
      </c>
    </row>
    <row r="901" spans="1:13" ht="45" customHeight="1" x14ac:dyDescent="0.3">
      <c r="A901" s="10" t="str">
        <f>IF($G:$G="",HYPERLINK("#ОГЛАВЛЕНИЕ!A"&amp;MATCH($F:$F,[1]ОГЛАВЛЕНИЕ!$F:$F,),CHAR(187)),"")</f>
        <v/>
      </c>
      <c r="F901" s="6" t="str">
        <f>$B:$B&amp;$C:$C&amp;$D:$D&amp;$E:$E</f>
        <v/>
      </c>
      <c r="G901" s="15" t="s">
        <v>2494</v>
      </c>
      <c r="H901" t="s">
        <v>11</v>
      </c>
      <c r="I901" s="16" t="s">
        <v>2482</v>
      </c>
      <c r="J901" t="s">
        <v>8</v>
      </c>
      <c r="K901" s="13">
        <v>11.55</v>
      </c>
      <c r="L901" s="13">
        <f>IFERROR($K:$K*Курс_€,"")</f>
        <v>1085.7</v>
      </c>
      <c r="M901" s="14" t="s">
        <v>2495</v>
      </c>
    </row>
    <row r="902" spans="1:13" ht="45" customHeight="1" x14ac:dyDescent="0.3">
      <c r="A902" s="10" t="str">
        <f>IF($G:$G="",HYPERLINK("#ОГЛАВЛЕНИЕ!A"&amp;MATCH($F:$F,[1]ОГЛАВЛЕНИЕ!$F:$F,),CHAR(187)),"")</f>
        <v/>
      </c>
      <c r="F902" s="6" t="str">
        <f>$B:$B&amp;$C:$C&amp;$D:$D&amp;$E:$E</f>
        <v/>
      </c>
      <c r="G902" s="15" t="s">
        <v>2496</v>
      </c>
      <c r="I902" s="16" t="s">
        <v>2497</v>
      </c>
      <c r="J902" t="s">
        <v>8</v>
      </c>
      <c r="K902" s="13">
        <v>4.82</v>
      </c>
      <c r="L902" s="13">
        <f>IFERROR($K:$K*Курс_€,"")</f>
        <v>453.08000000000004</v>
      </c>
      <c r="M902" s="14" t="s">
        <v>2498</v>
      </c>
    </row>
    <row r="903" spans="1:13" ht="45" customHeight="1" x14ac:dyDescent="0.3">
      <c r="A903" s="10" t="str">
        <f>IF($G:$G="",HYPERLINK("#ОГЛАВЛЕНИЕ!A"&amp;MATCH($F:$F,[1]ОГЛАВЛЕНИЕ!$F:$F,),CHAR(187)),"")</f>
        <v/>
      </c>
      <c r="F903" s="6" t="str">
        <f>$B:$B&amp;$C:$C&amp;$D:$D&amp;$E:$E</f>
        <v/>
      </c>
      <c r="G903" s="15" t="s">
        <v>2499</v>
      </c>
      <c r="H903" t="s">
        <v>11</v>
      </c>
      <c r="I903" s="16" t="s">
        <v>2500</v>
      </c>
      <c r="J903" t="s">
        <v>8</v>
      </c>
      <c r="K903" s="13">
        <v>9.07</v>
      </c>
      <c r="L903" s="13">
        <f>IFERROR($K:$K*Курс_€,"")</f>
        <v>852.58</v>
      </c>
      <c r="M903" s="14" t="s">
        <v>2501</v>
      </c>
    </row>
    <row r="904" spans="1:13" ht="45" customHeight="1" x14ac:dyDescent="0.3">
      <c r="A904" s="10" t="str">
        <f>IF($G:$G="",HYPERLINK("#ОГЛАВЛЕНИЕ!A"&amp;MATCH($F:$F,[1]ОГЛАВЛЕНИЕ!$F:$F,),CHAR(187)),"")</f>
        <v/>
      </c>
      <c r="F904" s="6" t="str">
        <f>$B:$B&amp;$C:$C&amp;$D:$D&amp;$E:$E</f>
        <v/>
      </c>
      <c r="G904" s="15" t="s">
        <v>2502</v>
      </c>
      <c r="H904" t="s">
        <v>11</v>
      </c>
      <c r="I904" s="16" t="s">
        <v>2503</v>
      </c>
      <c r="J904" t="s">
        <v>8</v>
      </c>
      <c r="K904" s="13">
        <v>9.07</v>
      </c>
      <c r="L904" s="13">
        <f>IFERROR($K:$K*Курс_€,"")</f>
        <v>852.58</v>
      </c>
      <c r="M904" s="14" t="s">
        <v>2504</v>
      </c>
    </row>
    <row r="905" spans="1:13" ht="45" customHeight="1" x14ac:dyDescent="0.3">
      <c r="A905" s="10" t="str">
        <f>IF($G:$G="",HYPERLINK("#ОГЛАВЛЕНИЕ!A"&amp;MATCH($F:$F,[1]ОГЛАВЛЕНИЕ!$F:$F,),CHAR(187)),"")</f>
        <v/>
      </c>
      <c r="F905" s="6" t="str">
        <f>$B:$B&amp;$C:$C&amp;$D:$D&amp;$E:$E</f>
        <v/>
      </c>
      <c r="G905" s="15" t="s">
        <v>2505</v>
      </c>
      <c r="I905" s="16" t="s">
        <v>2506</v>
      </c>
      <c r="J905" t="s">
        <v>8</v>
      </c>
      <c r="K905" s="13">
        <v>5.0599999999999996</v>
      </c>
      <c r="L905" s="13">
        <f>IFERROR($K:$K*Курс_€,"")</f>
        <v>475.64</v>
      </c>
      <c r="M905" s="14" t="s">
        <v>2507</v>
      </c>
    </row>
    <row r="906" spans="1:13" ht="45" customHeight="1" x14ac:dyDescent="0.3">
      <c r="A906" s="10" t="str">
        <f>IF($G:$G="",HYPERLINK("#ОГЛАВЛЕНИЕ!A"&amp;MATCH($F:$F,[1]ОГЛАВЛЕНИЕ!$F:$F,),CHAR(187)),"")</f>
        <v/>
      </c>
      <c r="F906" s="6" t="str">
        <f>$B:$B&amp;$C:$C&amp;$D:$D&amp;$E:$E</f>
        <v/>
      </c>
      <c r="G906" s="15" t="s">
        <v>2508</v>
      </c>
      <c r="H906" t="s">
        <v>11</v>
      </c>
      <c r="I906" s="16" t="s">
        <v>2509</v>
      </c>
      <c r="J906" t="s">
        <v>8</v>
      </c>
      <c r="K906" s="13">
        <v>8.1999999999999993</v>
      </c>
      <c r="L906" s="13">
        <f>IFERROR($K:$K*Курс_€,"")</f>
        <v>770.8</v>
      </c>
      <c r="M906" s="14" t="s">
        <v>2510</v>
      </c>
    </row>
    <row r="907" spans="1:13" ht="45" customHeight="1" x14ac:dyDescent="0.3">
      <c r="A907" s="10" t="str">
        <f>IF($G:$G="",HYPERLINK("#ОГЛАВЛЕНИЕ!A"&amp;MATCH($F:$F,[1]ОГЛАВЛЕНИЕ!$F:$F,),CHAR(187)),"")</f>
        <v/>
      </c>
      <c r="F907" s="6" t="str">
        <f>$B:$B&amp;$C:$C&amp;$D:$D&amp;$E:$E</f>
        <v/>
      </c>
      <c r="G907" s="15" t="s">
        <v>2511</v>
      </c>
      <c r="H907" t="s">
        <v>11</v>
      </c>
      <c r="I907" s="16" t="s">
        <v>2512</v>
      </c>
      <c r="J907" t="s">
        <v>8</v>
      </c>
      <c r="K907" s="13">
        <v>5.65</v>
      </c>
      <c r="L907" s="13">
        <f>IFERROR($K:$K*Курс_€,"")</f>
        <v>531.1</v>
      </c>
      <c r="M907" s="14" t="s">
        <v>2513</v>
      </c>
    </row>
    <row r="908" spans="1:13" ht="45" customHeight="1" x14ac:dyDescent="0.3">
      <c r="A908" s="10" t="str">
        <f>IF($G:$G="",HYPERLINK("#ОГЛАВЛЕНИЕ!A"&amp;MATCH($F:$F,[1]ОГЛАВЛЕНИЕ!$F:$F,),CHAR(187)),"")</f>
        <v/>
      </c>
      <c r="F908" s="6" t="str">
        <f>$B:$B&amp;$C:$C&amp;$D:$D&amp;$E:$E</f>
        <v/>
      </c>
      <c r="G908" s="15" t="s">
        <v>2514</v>
      </c>
      <c r="I908" s="16" t="s">
        <v>2485</v>
      </c>
      <c r="J908" t="s">
        <v>8</v>
      </c>
      <c r="K908" s="13">
        <v>3.14</v>
      </c>
      <c r="L908" s="13">
        <f>IFERROR($K:$K*Курс_€,"")</f>
        <v>295.16000000000003</v>
      </c>
      <c r="M908" s="14" t="s">
        <v>2515</v>
      </c>
    </row>
    <row r="909" spans="1:13" ht="45" customHeight="1" x14ac:dyDescent="0.3">
      <c r="A909" s="10" t="str">
        <f>IF($G:$G="",HYPERLINK("#ОГЛАВЛЕНИЕ!A"&amp;MATCH($F:$F,[1]ОГЛАВЛЕНИЕ!$F:$F,),CHAR(187)),"")</f>
        <v/>
      </c>
      <c r="F909" s="6" t="str">
        <f>$B:$B&amp;$C:$C&amp;$D:$D&amp;$E:$E</f>
        <v/>
      </c>
      <c r="G909" s="15" t="s">
        <v>2516</v>
      </c>
      <c r="I909" s="16" t="s">
        <v>2467</v>
      </c>
      <c r="J909" t="s">
        <v>8</v>
      </c>
      <c r="K909" s="13">
        <v>3.14</v>
      </c>
      <c r="L909" s="13">
        <f>IFERROR($K:$K*Курс_€,"")</f>
        <v>295.16000000000003</v>
      </c>
      <c r="M909" s="14" t="s">
        <v>2517</v>
      </c>
    </row>
    <row r="910" spans="1:13" ht="45" customHeight="1" x14ac:dyDescent="0.3">
      <c r="A910" s="10" t="str">
        <f>IF($G:$G="",HYPERLINK("#ОГЛАВЛЕНИЕ!A"&amp;MATCH($F:$F,[1]ОГЛАВЛЕНИЕ!$F:$F,),CHAR(187)),"")</f>
        <v/>
      </c>
      <c r="C910" s="15"/>
      <c r="F910" s="6" t="str">
        <f>$B:$B&amp;$C:$C&amp;$D:$D&amp;$E:$E</f>
        <v/>
      </c>
      <c r="G910" s="15" t="s">
        <v>2518</v>
      </c>
      <c r="H910" t="s">
        <v>11</v>
      </c>
      <c r="I910" s="16" t="s">
        <v>2519</v>
      </c>
      <c r="J910" t="s">
        <v>8</v>
      </c>
      <c r="K910" s="13">
        <v>6.2</v>
      </c>
      <c r="L910" s="13">
        <f>IFERROR($K:$K*Курс_€,"")</f>
        <v>582.80000000000007</v>
      </c>
      <c r="M910" s="14" t="s">
        <v>2520</v>
      </c>
    </row>
    <row r="911" spans="1:13" ht="45" customHeight="1" x14ac:dyDescent="0.3">
      <c r="A911" s="10" t="str">
        <f>IF($G:$G="",HYPERLINK("#ОГЛАВЛЕНИЕ!A"&amp;MATCH($F:$F,[1]ОГЛАВЛЕНИЕ!$F:$F,),CHAR(187)),"")</f>
        <v/>
      </c>
      <c r="C911" s="15"/>
      <c r="F911" s="6" t="str">
        <f>$B:$B&amp;$C:$C&amp;$D:$D&amp;$E:$E</f>
        <v/>
      </c>
      <c r="G911" s="15" t="s">
        <v>2521</v>
      </c>
      <c r="H911" t="s">
        <v>11</v>
      </c>
      <c r="I911" s="16" t="s">
        <v>2522</v>
      </c>
      <c r="J911" t="s">
        <v>8</v>
      </c>
      <c r="K911" s="13">
        <v>5.86</v>
      </c>
      <c r="L911" s="13">
        <f>IFERROR($K:$K*Курс_€,"")</f>
        <v>550.84</v>
      </c>
      <c r="M911" s="14" t="s">
        <v>2523</v>
      </c>
    </row>
    <row r="912" spans="1:13" ht="45" customHeight="1" x14ac:dyDescent="0.3">
      <c r="A912" s="10" t="str">
        <f>IF($G:$G="",HYPERLINK("#ОГЛАВЛЕНИЕ!A"&amp;MATCH($F:$F,[1]ОГЛАВЛЕНИЕ!$F:$F,),CHAR(187)),"")</f>
        <v/>
      </c>
      <c r="C912" s="15"/>
      <c r="F912" s="6" t="str">
        <f>$B:$B&amp;$C:$C&amp;$D:$D&amp;$E:$E</f>
        <v/>
      </c>
      <c r="G912" s="15" t="s">
        <v>2524</v>
      </c>
      <c r="H912" t="s">
        <v>11</v>
      </c>
      <c r="I912" s="16" t="s">
        <v>2500</v>
      </c>
      <c r="J912" t="s">
        <v>8</v>
      </c>
      <c r="K912" s="13">
        <v>11.55</v>
      </c>
      <c r="L912" s="13">
        <f>IFERROR($K:$K*Курс_€,"")</f>
        <v>1085.7</v>
      </c>
      <c r="M912" s="14" t="s">
        <v>2525</v>
      </c>
    </row>
    <row r="913" spans="1:13" ht="45" customHeight="1" x14ac:dyDescent="0.3">
      <c r="A913" s="10" t="str">
        <f>IF($G:$G="",HYPERLINK("#ОГЛАВЛЕНИЕ!A"&amp;MATCH($F:$F,[1]ОГЛАВЛЕНИЕ!$F:$F,),CHAR(187)),"")</f>
        <v/>
      </c>
      <c r="F913" s="6" t="str">
        <f>$B:$B&amp;$C:$C&amp;$D:$D&amp;$E:$E</f>
        <v/>
      </c>
      <c r="G913" s="15" t="s">
        <v>2526</v>
      </c>
      <c r="H913" t="s">
        <v>11</v>
      </c>
      <c r="I913" s="16" t="s">
        <v>2452</v>
      </c>
      <c r="J913" t="s">
        <v>8</v>
      </c>
      <c r="K913" s="13">
        <v>11.55</v>
      </c>
      <c r="L913" s="13">
        <f>IFERROR($K:$K*Курс_€,"")</f>
        <v>1085.7</v>
      </c>
      <c r="M913" s="14" t="s">
        <v>2527</v>
      </c>
    </row>
    <row r="914" spans="1:13" ht="45" customHeight="1" x14ac:dyDescent="0.3">
      <c r="A914" s="10" t="str">
        <f>IF($G:$G="",HYPERLINK("#ОГЛАВЛЕНИЕ!A"&amp;MATCH($F:$F,[1]ОГЛАВЛЕНИЕ!$F:$F,),CHAR(187)),"")</f>
        <v/>
      </c>
      <c r="F914" s="6" t="str">
        <f>$B:$B&amp;$C:$C&amp;$D:$D&amp;$E:$E</f>
        <v/>
      </c>
      <c r="G914" s="15" t="s">
        <v>2528</v>
      </c>
      <c r="H914" t="s">
        <v>11</v>
      </c>
      <c r="I914" s="16" t="s">
        <v>2503</v>
      </c>
      <c r="J914" t="s">
        <v>8</v>
      </c>
      <c r="K914" s="13">
        <v>11.55</v>
      </c>
      <c r="L914" s="13">
        <f>IFERROR($K:$K*Курс_€,"")</f>
        <v>1085.7</v>
      </c>
      <c r="M914" s="14" t="s">
        <v>2529</v>
      </c>
    </row>
    <row r="915" spans="1:13" ht="45" customHeight="1" x14ac:dyDescent="0.3">
      <c r="A915" s="10" t="str">
        <f>IF($G:$G="",HYPERLINK("#ОГЛАВЛЕНИЕ!A"&amp;MATCH($F:$F,[1]ОГЛАВЛЕНИЕ!$F:$F,),CHAR(187)),"")</f>
        <v/>
      </c>
      <c r="F915" s="6" t="str">
        <f>$B:$B&amp;$C:$C&amp;$D:$D&amp;$E:$E</f>
        <v/>
      </c>
      <c r="G915" s="15" t="s">
        <v>2530</v>
      </c>
      <c r="H915" t="s">
        <v>11</v>
      </c>
      <c r="I915" s="16" t="s">
        <v>2531</v>
      </c>
      <c r="J915" t="s">
        <v>8</v>
      </c>
      <c r="K915" s="13">
        <v>59.03</v>
      </c>
      <c r="L915" s="13">
        <f>IFERROR($K:$K*Курс_€,"")</f>
        <v>5548.82</v>
      </c>
      <c r="M915" s="14" t="s">
        <v>2532</v>
      </c>
    </row>
    <row r="916" spans="1:13" ht="45" customHeight="1" x14ac:dyDescent="0.3">
      <c r="A916" s="10" t="str">
        <f>IF($G:$G="",HYPERLINK("#ОГЛАВЛЕНИЕ!A"&amp;MATCH($F:$F,[1]ОГЛАВЛЕНИЕ!$F:$F,),CHAR(187)),"")</f>
        <v/>
      </c>
      <c r="C916" s="15"/>
      <c r="F916" s="6" t="str">
        <f>$B:$B&amp;$C:$C&amp;$D:$D&amp;$E:$E</f>
        <v/>
      </c>
      <c r="G916" s="15" t="s">
        <v>2533</v>
      </c>
      <c r="H916" t="s">
        <v>11</v>
      </c>
      <c r="I916" s="16" t="s">
        <v>2534</v>
      </c>
      <c r="J916" t="s">
        <v>8</v>
      </c>
      <c r="K916" s="13">
        <v>66.069999999999993</v>
      </c>
      <c r="L916" s="13">
        <f>IFERROR($K:$K*Курс_€,"")</f>
        <v>6210.579999999999</v>
      </c>
      <c r="M916" s="14" t="s">
        <v>2535</v>
      </c>
    </row>
    <row r="917" spans="1:13" ht="45" customHeight="1" x14ac:dyDescent="0.3">
      <c r="A917" s="10" t="str">
        <f>IF($G:$G="",HYPERLINK("#ОГЛАВЛЕНИЕ!A"&amp;MATCH($F:$F,[1]ОГЛАВЛЕНИЕ!$F:$F,),CHAR(187)),"")</f>
        <v/>
      </c>
      <c r="C917" s="15"/>
      <c r="F917" s="6" t="str">
        <f>$B:$B&amp;$C:$C&amp;$D:$D&amp;$E:$E</f>
        <v/>
      </c>
      <c r="G917" s="15" t="s">
        <v>2536</v>
      </c>
      <c r="I917" s="16" t="s">
        <v>2537</v>
      </c>
      <c r="J917" t="s">
        <v>8</v>
      </c>
      <c r="K917" s="13">
        <v>65.569999999999993</v>
      </c>
      <c r="L917" s="13">
        <f>IFERROR($K:$K*Курс_€,"")</f>
        <v>6163.579999999999</v>
      </c>
      <c r="M917" s="14" t="s">
        <v>2538</v>
      </c>
    </row>
    <row r="918" spans="1:13" ht="45" customHeight="1" x14ac:dyDescent="0.3">
      <c r="A918" s="10" t="str">
        <f>IF($G:$G="",HYPERLINK("#ОГЛАВЛЕНИЕ!A"&amp;MATCH($F:$F,[1]ОГЛАВЛЕНИЕ!$F:$F,),CHAR(187)),"")</f>
        <v/>
      </c>
      <c r="C918" s="15"/>
      <c r="F918" s="6" t="str">
        <f>$B:$B&amp;$C:$C&amp;$D:$D&amp;$E:$E</f>
        <v/>
      </c>
      <c r="G918" s="15" t="s">
        <v>2539</v>
      </c>
      <c r="I918" s="16" t="s">
        <v>2540</v>
      </c>
      <c r="J918" t="s">
        <v>8</v>
      </c>
      <c r="K918" s="13">
        <v>20.49</v>
      </c>
      <c r="L918" s="13">
        <f>IFERROR($K:$K*Курс_€,"")</f>
        <v>1926.06</v>
      </c>
      <c r="M918" s="14" t="s">
        <v>2541</v>
      </c>
    </row>
    <row r="919" spans="1:13" ht="45" customHeight="1" x14ac:dyDescent="0.3">
      <c r="A919" s="10" t="str">
        <f>IF($G:$G="",HYPERLINK("#ОГЛАВЛЕНИЕ!A"&amp;MATCH($F:$F,[1]ОГЛАВЛЕНИЕ!$F:$F,),CHAR(187)),"")</f>
        <v/>
      </c>
      <c r="C919" s="15"/>
      <c r="F919" s="6" t="str">
        <f>$B:$B&amp;$C:$C&amp;$D:$D&amp;$E:$E</f>
        <v/>
      </c>
      <c r="G919" s="15" t="s">
        <v>2542</v>
      </c>
      <c r="I919" s="16" t="s">
        <v>1963</v>
      </c>
      <c r="J919" t="s">
        <v>8</v>
      </c>
      <c r="K919" s="13">
        <v>38.729999999999997</v>
      </c>
      <c r="L919" s="13">
        <f>IFERROR($K:$K*Курс_€,"")</f>
        <v>3640.62</v>
      </c>
      <c r="M919" s="14" t="s">
        <v>2543</v>
      </c>
    </row>
    <row r="920" spans="1:13" ht="45" customHeight="1" x14ac:dyDescent="0.3">
      <c r="A920" s="10" t="str">
        <f>IF($G:$G="",HYPERLINK("#ОГЛАВЛЕНИЕ!A"&amp;MATCH($F:$F,[1]ОГЛАВЛЕНИЕ!$F:$F,),CHAR(187)),"")</f>
        <v/>
      </c>
      <c r="C920" s="15"/>
      <c r="F920" s="6" t="str">
        <f>$B:$B&amp;$C:$C&amp;$D:$D&amp;$E:$E</f>
        <v/>
      </c>
      <c r="G920" s="15" t="s">
        <v>2544</v>
      </c>
      <c r="I920" s="16" t="s">
        <v>2545</v>
      </c>
      <c r="J920" t="s">
        <v>8</v>
      </c>
      <c r="K920" s="13">
        <v>43.92</v>
      </c>
      <c r="L920" s="13">
        <f>IFERROR($K:$K*Курс_€,"")</f>
        <v>4128.4800000000005</v>
      </c>
      <c r="M920" s="14" t="s">
        <v>2546</v>
      </c>
    </row>
    <row r="921" spans="1:13" ht="45" customHeight="1" x14ac:dyDescent="0.3">
      <c r="A921" s="10" t="str">
        <f>IF($G:$G="",HYPERLINK("#ОГЛАВЛЕНИЕ!A"&amp;MATCH($F:$F,[1]ОГЛАВЛЕНИЕ!$F:$F,),CHAR(187)),"")</f>
        <v/>
      </c>
      <c r="F921" s="6" t="str">
        <f>$B:$B&amp;$C:$C&amp;$D:$D&amp;$E:$E</f>
        <v/>
      </c>
      <c r="G921" s="15" t="s">
        <v>2547</v>
      </c>
      <c r="I921" s="16" t="s">
        <v>2545</v>
      </c>
      <c r="J921" t="s">
        <v>8</v>
      </c>
      <c r="K921" s="13">
        <v>26.56</v>
      </c>
      <c r="L921" s="13">
        <f>IFERROR($K:$K*Курс_€,"")</f>
        <v>2496.64</v>
      </c>
      <c r="M921" s="14" t="s">
        <v>2548</v>
      </c>
    </row>
    <row r="922" spans="1:13" ht="45" customHeight="1" x14ac:dyDescent="0.3">
      <c r="A922" s="10" t="str">
        <f>IF($G:$G="",HYPERLINK("#ОГЛАВЛЕНИЕ!A"&amp;MATCH($F:$F,[1]ОГЛАВЛЕНИЕ!$F:$F,),CHAR(187)),"")</f>
        <v/>
      </c>
      <c r="F922" s="6" t="str">
        <f>$B:$B&amp;$C:$C&amp;$D:$D&amp;$E:$E</f>
        <v/>
      </c>
      <c r="G922" s="15" t="s">
        <v>2549</v>
      </c>
      <c r="H922" t="s">
        <v>11</v>
      </c>
      <c r="I922" s="16" t="s">
        <v>2550</v>
      </c>
      <c r="J922" t="s">
        <v>8</v>
      </c>
      <c r="K922" s="13">
        <v>31.76</v>
      </c>
      <c r="L922" s="13">
        <f>IFERROR($K:$K*Курс_€,"")</f>
        <v>2985.44</v>
      </c>
      <c r="M922" s="14" t="s">
        <v>2551</v>
      </c>
    </row>
    <row r="923" spans="1:13" ht="45" customHeight="1" x14ac:dyDescent="0.3">
      <c r="A923" s="10" t="str">
        <f>IF($G:$G="",HYPERLINK("#ОГЛАВЛЕНИЕ!A"&amp;MATCH($F:$F,[1]ОГЛАВЛЕНИЕ!$F:$F,),CHAR(187)),"")</f>
        <v/>
      </c>
      <c r="F923" s="6" t="str">
        <f>$B:$B&amp;$C:$C&amp;$D:$D&amp;$E:$E</f>
        <v/>
      </c>
      <c r="G923" s="15" t="s">
        <v>2552</v>
      </c>
      <c r="H923" t="s">
        <v>11</v>
      </c>
      <c r="I923" s="16" t="s">
        <v>2553</v>
      </c>
      <c r="J923" t="s">
        <v>8</v>
      </c>
      <c r="K923" s="13">
        <v>8.75</v>
      </c>
      <c r="L923" s="13">
        <f>IFERROR($K:$K*Курс_€,"")</f>
        <v>822.5</v>
      </c>
      <c r="M923" s="14" t="s">
        <v>2554</v>
      </c>
    </row>
    <row r="924" spans="1:13" ht="45" customHeight="1" x14ac:dyDescent="0.3">
      <c r="A924" s="10" t="str">
        <f>IF($G:$G="",HYPERLINK("#ОГЛАВЛЕНИЕ!A"&amp;MATCH($F:$F,[1]ОГЛАВЛЕНИЕ!$F:$F,),CHAR(187)),"")</f>
        <v/>
      </c>
      <c r="F924" s="6" t="str">
        <f>$B:$B&amp;$C:$C&amp;$D:$D&amp;$E:$E</f>
        <v/>
      </c>
      <c r="G924" s="15" t="s">
        <v>2555</v>
      </c>
      <c r="I924" s="16" t="s">
        <v>2556</v>
      </c>
      <c r="J924" t="s">
        <v>8</v>
      </c>
      <c r="K924" s="13">
        <v>4.82</v>
      </c>
      <c r="L924" s="13">
        <f>IFERROR($K:$K*Курс_€,"")</f>
        <v>453.08000000000004</v>
      </c>
      <c r="M924" s="14" t="s">
        <v>2557</v>
      </c>
    </row>
    <row r="925" spans="1:13" ht="45" customHeight="1" x14ac:dyDescent="0.3">
      <c r="A925" s="10" t="str">
        <f>IF($G:$G="",HYPERLINK("#ОГЛАВЛЕНИЕ!A"&amp;MATCH($F:$F,[1]ОГЛАВЛЕНИЕ!$F:$F,),CHAR(187)),"")</f>
        <v/>
      </c>
      <c r="F925" s="6" t="str">
        <f>$B:$B&amp;$C:$C&amp;$D:$D&amp;$E:$E</f>
        <v/>
      </c>
      <c r="G925" s="15" t="s">
        <v>2558</v>
      </c>
      <c r="H925" t="s">
        <v>11</v>
      </c>
      <c r="I925" s="16" t="s">
        <v>2506</v>
      </c>
      <c r="J925" t="s">
        <v>8</v>
      </c>
      <c r="K925" s="13">
        <v>6.13</v>
      </c>
      <c r="L925" s="13">
        <f>IFERROR($K:$K*Курс_€,"")</f>
        <v>576.22</v>
      </c>
      <c r="M925" s="14" t="s">
        <v>2559</v>
      </c>
    </row>
    <row r="926" spans="1:13" ht="45" customHeight="1" x14ac:dyDescent="0.3">
      <c r="A926" s="10" t="str">
        <f>IF($G:$G="",HYPERLINK("#ОГЛАВЛЕНИЕ!A"&amp;MATCH($F:$F,[1]ОГЛАВЛЕНИЕ!$F:$F,),CHAR(187)),"")</f>
        <v/>
      </c>
      <c r="F926" s="6" t="str">
        <f>$B:$B&amp;$C:$C&amp;$D:$D&amp;$E:$E</f>
        <v/>
      </c>
      <c r="G926" s="15" t="s">
        <v>2560</v>
      </c>
      <c r="H926" t="s">
        <v>11</v>
      </c>
      <c r="I926" s="16" t="s">
        <v>2561</v>
      </c>
      <c r="J926" t="s">
        <v>8</v>
      </c>
      <c r="K926" s="13">
        <v>8.75</v>
      </c>
      <c r="L926" s="13">
        <f>IFERROR($K:$K*Курс_€,"")</f>
        <v>822.5</v>
      </c>
      <c r="M926" s="14" t="s">
        <v>2562</v>
      </c>
    </row>
    <row r="927" spans="1:13" ht="45" customHeight="1" x14ac:dyDescent="0.3">
      <c r="A927" s="10" t="str">
        <f>IF($G:$G="",HYPERLINK("#ОГЛАВЛЕНИЕ!A"&amp;MATCH($F:$F,[1]ОГЛАВЛЕНИЕ!$F:$F,),CHAR(187)),"")</f>
        <v/>
      </c>
      <c r="F927" s="6" t="str">
        <f>$B:$B&amp;$C:$C&amp;$D:$D&amp;$E:$E</f>
        <v/>
      </c>
      <c r="G927" s="15" t="s">
        <v>2563</v>
      </c>
      <c r="I927" s="16" t="s">
        <v>2564</v>
      </c>
      <c r="J927" t="s">
        <v>8</v>
      </c>
      <c r="K927" s="13">
        <v>7.17</v>
      </c>
      <c r="L927" s="13">
        <f>IFERROR($K:$K*Курс_€,"")</f>
        <v>673.98</v>
      </c>
      <c r="M927" s="14" t="s">
        <v>2565</v>
      </c>
    </row>
    <row r="928" spans="1:13" ht="45" customHeight="1" x14ac:dyDescent="0.3">
      <c r="A928" s="10" t="str">
        <f>IF($G:$G="",HYPERLINK("#ОГЛАВЛЕНИЕ!A"&amp;MATCH($F:$F,[1]ОГЛАВЛЕНИЕ!$F:$F,),CHAR(187)),"")</f>
        <v/>
      </c>
      <c r="F928" s="6" t="str">
        <f>$B:$B&amp;$C:$C&amp;$D:$D&amp;$E:$E</f>
        <v/>
      </c>
      <c r="G928" s="15" t="s">
        <v>2566</v>
      </c>
      <c r="H928" t="s">
        <v>11</v>
      </c>
      <c r="I928" s="16" t="s">
        <v>2567</v>
      </c>
      <c r="J928" t="s">
        <v>8</v>
      </c>
      <c r="K928" s="13">
        <v>6.97</v>
      </c>
      <c r="L928" s="13">
        <f>IFERROR($K:$K*Курс_€,"")</f>
        <v>655.17999999999995</v>
      </c>
      <c r="M928" s="14" t="s">
        <v>2568</v>
      </c>
    </row>
    <row r="929" spans="1:13" ht="45" customHeight="1" x14ac:dyDescent="0.3">
      <c r="A929" s="10" t="str">
        <f>IF($G:$G="",HYPERLINK("#ОГЛАВЛЕНИЕ!A"&amp;MATCH($F:$F,[1]ОГЛАВЛЕНИЕ!$F:$F,),CHAR(187)),"")</f>
        <v/>
      </c>
      <c r="F929" s="6" t="str">
        <f>$B:$B&amp;$C:$C&amp;$D:$D&amp;$E:$E</f>
        <v/>
      </c>
      <c r="G929" s="15" t="s">
        <v>2569</v>
      </c>
      <c r="H929" t="s">
        <v>11</v>
      </c>
      <c r="I929" s="16" t="s">
        <v>2556</v>
      </c>
      <c r="J929" t="s">
        <v>8</v>
      </c>
      <c r="K929" s="13">
        <v>5.87</v>
      </c>
      <c r="L929" s="13">
        <f>IFERROR($K:$K*Курс_€,"")</f>
        <v>551.78</v>
      </c>
      <c r="M929" s="14" t="s">
        <v>2570</v>
      </c>
    </row>
    <row r="930" spans="1:13" ht="45" customHeight="1" x14ac:dyDescent="0.3">
      <c r="A930" s="10" t="str">
        <f>IF($G:$G="",HYPERLINK("#ОГЛАВЛЕНИЕ!A"&amp;MATCH($F:$F,[1]ОГЛАВЛЕНИЕ!$F:$F,),CHAR(187)),"")</f>
        <v/>
      </c>
      <c r="F930" s="6" t="str">
        <f>$B:$B&amp;$C:$C&amp;$D:$D&amp;$E:$E</f>
        <v/>
      </c>
      <c r="G930" s="15" t="s">
        <v>2571</v>
      </c>
      <c r="H930" t="s">
        <v>924</v>
      </c>
      <c r="I930" s="16" t="s">
        <v>2572</v>
      </c>
      <c r="J930" t="s">
        <v>8</v>
      </c>
      <c r="K930" s="13">
        <v>4.2</v>
      </c>
      <c r="L930" s="13">
        <f>IFERROR($K:$K*Курс_€,"")</f>
        <v>394.8</v>
      </c>
      <c r="M930" s="14" t="s">
        <v>2573</v>
      </c>
    </row>
    <row r="931" spans="1:13" ht="45" customHeight="1" x14ac:dyDescent="0.3">
      <c r="A931" s="10" t="str">
        <f>IF($G:$G="",HYPERLINK("#ОГЛАВЛЕНИЕ!A"&amp;MATCH($F:$F,[1]ОГЛАВЛЕНИЕ!$F:$F,),CHAR(187)),"")</f>
        <v/>
      </c>
      <c r="F931" s="6" t="str">
        <f>$B:$B&amp;$C:$C&amp;$D:$D&amp;$E:$E</f>
        <v/>
      </c>
      <c r="G931" s="15" t="s">
        <v>2574</v>
      </c>
      <c r="I931" s="16" t="s">
        <v>2575</v>
      </c>
      <c r="J931" t="s">
        <v>8</v>
      </c>
      <c r="K931" s="13">
        <v>5.0599999999999996</v>
      </c>
      <c r="L931" s="13">
        <f>IFERROR($K:$K*Курс_€,"")</f>
        <v>475.64</v>
      </c>
      <c r="M931" s="14" t="s">
        <v>2576</v>
      </c>
    </row>
    <row r="932" spans="1:13" ht="45" customHeight="1" x14ac:dyDescent="0.3">
      <c r="A932" s="10" t="str">
        <f>IF($G:$G="",HYPERLINK("#ОГЛАВЛЕНИЕ!A"&amp;MATCH($F:$F,[1]ОГЛАВЛЕНИЕ!$F:$F,),CHAR(187)),"")</f>
        <v/>
      </c>
      <c r="F932" s="6" t="str">
        <f>$B:$B&amp;$C:$C&amp;$D:$D&amp;$E:$E</f>
        <v/>
      </c>
      <c r="G932" s="15" t="s">
        <v>2577</v>
      </c>
      <c r="H932" t="s">
        <v>11</v>
      </c>
      <c r="I932" s="16" t="s">
        <v>2426</v>
      </c>
      <c r="J932" t="s">
        <v>8</v>
      </c>
      <c r="K932" s="13">
        <v>5.87</v>
      </c>
      <c r="L932" s="13">
        <f>IFERROR($K:$K*Курс_€,"")</f>
        <v>551.78</v>
      </c>
      <c r="M932" s="14" t="s">
        <v>2578</v>
      </c>
    </row>
    <row r="933" spans="1:13" ht="45" customHeight="1" x14ac:dyDescent="0.3">
      <c r="A933" s="10" t="str">
        <f>IF($G:$G="",HYPERLINK("#ОГЛАВЛЕНИЕ!A"&amp;MATCH($F:$F,[1]ОГЛАВЛЕНИЕ!$F:$F,),CHAR(187)),"")</f>
        <v/>
      </c>
      <c r="F933" s="6" t="str">
        <f>$B:$B&amp;$C:$C&amp;$D:$D&amp;$E:$E</f>
        <v/>
      </c>
      <c r="G933" s="15" t="s">
        <v>2579</v>
      </c>
      <c r="H933" t="s">
        <v>11</v>
      </c>
      <c r="I933" s="16" t="s">
        <v>2580</v>
      </c>
      <c r="J933" t="s">
        <v>8</v>
      </c>
      <c r="K933" s="13">
        <v>7.04</v>
      </c>
      <c r="L933" s="13">
        <f>IFERROR($K:$K*Курс_€,"")</f>
        <v>661.76</v>
      </c>
      <c r="M933" s="14" t="s">
        <v>2581</v>
      </c>
    </row>
    <row r="934" spans="1:13" ht="45" customHeight="1" x14ac:dyDescent="0.3">
      <c r="A934" s="10" t="str">
        <f>IF($G:$G="",HYPERLINK("#ОГЛАВЛЕНИЕ!A"&amp;MATCH($F:$F,[1]ОГЛАВЛЕНИЕ!$F:$F,),CHAR(187)),"")</f>
        <v/>
      </c>
      <c r="F934" s="6" t="str">
        <f>$B:$B&amp;$C:$C&amp;$D:$D&amp;$E:$E</f>
        <v/>
      </c>
      <c r="G934" s="15" t="s">
        <v>2582</v>
      </c>
      <c r="H934" t="s">
        <v>11</v>
      </c>
      <c r="I934" s="16" t="s">
        <v>2583</v>
      </c>
      <c r="J934" t="s">
        <v>8</v>
      </c>
      <c r="K934" s="13">
        <v>8.36</v>
      </c>
      <c r="L934" s="13">
        <f>IFERROR($K:$K*Курс_€,"")</f>
        <v>785.83999999999992</v>
      </c>
      <c r="M934" s="14" t="s">
        <v>2584</v>
      </c>
    </row>
    <row r="935" spans="1:13" ht="45" customHeight="1" x14ac:dyDescent="0.3">
      <c r="A935" s="10" t="str">
        <f>IF($G:$G="",HYPERLINK("#ОГЛАВЛЕНИЕ!A"&amp;MATCH($F:$F,[1]ОГЛАВЛЕНИЕ!$F:$F,),CHAR(187)),"")</f>
        <v/>
      </c>
      <c r="F935" s="6" t="str">
        <f>$B:$B&amp;$C:$C&amp;$D:$D&amp;$E:$E</f>
        <v/>
      </c>
      <c r="G935" s="15" t="s">
        <v>2585</v>
      </c>
      <c r="H935" t="s">
        <v>11</v>
      </c>
      <c r="I935" s="16" t="s">
        <v>2586</v>
      </c>
      <c r="J935" t="s">
        <v>8</v>
      </c>
      <c r="K935" s="13">
        <v>7.53</v>
      </c>
      <c r="L935" s="13">
        <f>IFERROR($K:$K*Курс_€,"")</f>
        <v>707.82</v>
      </c>
      <c r="M935" s="14" t="s">
        <v>2587</v>
      </c>
    </row>
    <row r="936" spans="1:13" ht="45" customHeight="1" x14ac:dyDescent="0.3">
      <c r="A936" s="10" t="str">
        <f>IF($G:$G="",HYPERLINK("#ОГЛАВЛЕНИЕ!A"&amp;MATCH($F:$F,[1]ОГЛАВЛЕНИЕ!$F:$F,),CHAR(187)),"")</f>
        <v/>
      </c>
      <c r="F936" s="6" t="str">
        <f>$B:$B&amp;$C:$C&amp;$D:$D&amp;$E:$E</f>
        <v/>
      </c>
      <c r="G936" s="15" t="s">
        <v>2588</v>
      </c>
      <c r="H936" t="s">
        <v>11</v>
      </c>
      <c r="I936" s="16" t="s">
        <v>2522</v>
      </c>
      <c r="J936" t="s">
        <v>8</v>
      </c>
      <c r="K936" s="13">
        <v>6.97</v>
      </c>
      <c r="L936" s="13">
        <f>IFERROR($K:$K*Курс_€,"")</f>
        <v>655.17999999999995</v>
      </c>
      <c r="M936" s="14" t="s">
        <v>2589</v>
      </c>
    </row>
    <row r="937" spans="1:13" ht="45" customHeight="1" collapsed="1" x14ac:dyDescent="0.3">
      <c r="A937" s="10" t="str">
        <f>IF($G:$G="",HYPERLINK("#ОГЛАВЛЕНИЕ!A"&amp;MATCH($F:$F,[1]ОГЛАВЛЕНИЕ!$F:$F,),CHAR(187)),"")</f>
        <v/>
      </c>
      <c r="F937" s="6" t="str">
        <f>$B:$B&amp;$C:$C&amp;$D:$D&amp;$E:$E</f>
        <v/>
      </c>
      <c r="G937" s="15" t="s">
        <v>2590</v>
      </c>
      <c r="H937" t="s">
        <v>11</v>
      </c>
      <c r="I937" s="16" t="s">
        <v>2575</v>
      </c>
      <c r="J937" t="s">
        <v>8</v>
      </c>
      <c r="K937" s="13">
        <v>6.13</v>
      </c>
      <c r="L937" s="13">
        <f>IFERROR($K:$K*Курс_€,"")</f>
        <v>576.22</v>
      </c>
      <c r="M937" s="14" t="s">
        <v>2591</v>
      </c>
    </row>
    <row r="938" spans="1:13" ht="45" customHeight="1" x14ac:dyDescent="0.3">
      <c r="A938" s="10" t="str">
        <f>IF($G:$G="",HYPERLINK("#ОГЛАВЛЕНИЕ!A"&amp;MATCH($F:$F,[1]ОГЛАВЛЕНИЕ!$F:$F,),CHAR(187)),"")</f>
        <v/>
      </c>
      <c r="F938" s="6" t="str">
        <f>$B:$B&amp;$C:$C&amp;$D:$D&amp;$E:$E</f>
        <v/>
      </c>
      <c r="G938" s="15" t="s">
        <v>2592</v>
      </c>
      <c r="I938" s="16" t="s">
        <v>2593</v>
      </c>
      <c r="J938" t="s">
        <v>8</v>
      </c>
      <c r="K938" s="13">
        <v>5.86</v>
      </c>
      <c r="L938" s="13">
        <f>IFERROR($K:$K*Курс_€,"")</f>
        <v>550.84</v>
      </c>
      <c r="M938" s="14" t="s">
        <v>2594</v>
      </c>
    </row>
    <row r="939" spans="1:13" ht="45" customHeight="1" x14ac:dyDescent="0.3">
      <c r="A939" s="10" t="str">
        <f>IF($G:$G="",HYPERLINK("#ОГЛАВЛЕНИЕ!A"&amp;MATCH($F:$F,[1]ОГЛАВЛЕНИЕ!$F:$F,),CHAR(187)),"")</f>
        <v/>
      </c>
      <c r="F939" s="6" t="str">
        <f>$B:$B&amp;$C:$C&amp;$D:$D&amp;$E:$E</f>
        <v/>
      </c>
      <c r="G939" s="15" t="s">
        <v>2595</v>
      </c>
      <c r="I939" s="16" t="s">
        <v>2596</v>
      </c>
      <c r="J939" t="s">
        <v>8</v>
      </c>
      <c r="K939" s="13">
        <v>7.75</v>
      </c>
      <c r="L939" s="13">
        <f>IFERROR($K:$K*Курс_€,"")</f>
        <v>728.5</v>
      </c>
      <c r="M939" s="14" t="s">
        <v>2597</v>
      </c>
    </row>
    <row r="940" spans="1:13" ht="45" customHeight="1" x14ac:dyDescent="0.3">
      <c r="A940" s="10" t="str">
        <f>IF($G:$G="",HYPERLINK("#ОГЛАВЛЕНИЕ!A"&amp;MATCH($F:$F,[1]ОГЛАВЛЕНИЕ!$F:$F,),CHAR(187)),"")</f>
        <v/>
      </c>
      <c r="F940" s="6" t="str">
        <f>$B:$B&amp;$C:$C&amp;$D:$D&amp;$E:$E</f>
        <v/>
      </c>
      <c r="G940" s="15" t="s">
        <v>2598</v>
      </c>
      <c r="H940" t="s">
        <v>11</v>
      </c>
      <c r="I940" s="16" t="s">
        <v>2497</v>
      </c>
      <c r="J940" t="s">
        <v>8</v>
      </c>
      <c r="K940" s="13">
        <v>5.87</v>
      </c>
      <c r="L940" s="13">
        <f>IFERROR($K:$K*Курс_€,"")</f>
        <v>551.78</v>
      </c>
      <c r="M940" s="14" t="s">
        <v>2599</v>
      </c>
    </row>
    <row r="941" spans="1:13" ht="45" customHeight="1" x14ac:dyDescent="0.3">
      <c r="A941" s="10" t="str">
        <f>IF($G:$G="",HYPERLINK("#ОГЛАВЛЕНИЕ!A"&amp;MATCH($F:$F,[1]ОГЛАВЛЕНИЕ!$F:$F,),CHAR(187)),"")</f>
        <v/>
      </c>
      <c r="F941" s="6" t="str">
        <f>$B:$B&amp;$C:$C&amp;$D:$D&amp;$E:$E</f>
        <v/>
      </c>
      <c r="G941" s="15" t="s">
        <v>2600</v>
      </c>
      <c r="H941" t="s">
        <v>11</v>
      </c>
      <c r="I941" s="16" t="s">
        <v>135</v>
      </c>
      <c r="J941" t="s">
        <v>8</v>
      </c>
      <c r="K941" s="13">
        <v>6.13</v>
      </c>
      <c r="L941" s="13">
        <f>IFERROR($K:$K*Курс_€,"")</f>
        <v>576.22</v>
      </c>
      <c r="M941" s="14" t="s">
        <v>2601</v>
      </c>
    </row>
    <row r="942" spans="1:13" ht="45" customHeight="1" x14ac:dyDescent="0.3">
      <c r="A942" s="10" t="str">
        <f>IF($G:$G="",HYPERLINK("#ОГЛАВЛЕНИЕ!A"&amp;MATCH($F:$F,[1]ОГЛАВЛЕНИЕ!$F:$F,),CHAR(187)),"")</f>
        <v/>
      </c>
      <c r="F942" s="6" t="str">
        <f>$B:$B&amp;$C:$C&amp;$D:$D&amp;$E:$E</f>
        <v/>
      </c>
      <c r="G942" s="15" t="s">
        <v>2602</v>
      </c>
      <c r="I942" s="16" t="s">
        <v>2603</v>
      </c>
      <c r="J942" t="s">
        <v>8</v>
      </c>
      <c r="K942" s="13">
        <v>5.0599999999999996</v>
      </c>
      <c r="L942" s="13">
        <f>IFERROR($K:$K*Курс_€,"")</f>
        <v>475.64</v>
      </c>
      <c r="M942" s="14" t="s">
        <v>2604</v>
      </c>
    </row>
    <row r="943" spans="1:13" ht="45" customHeight="1" x14ac:dyDescent="0.3">
      <c r="A943" s="10" t="str">
        <f>IF($G:$G="",HYPERLINK("#ОГЛАВЛЕНИЕ!A"&amp;MATCH($F:$F,[1]ОГЛАВЛЕНИЕ!$F:$F,),CHAR(187)),"")</f>
        <v/>
      </c>
      <c r="F943" s="6" t="str">
        <f>$B:$B&amp;$C:$C&amp;$D:$D&amp;$E:$E</f>
        <v/>
      </c>
      <c r="G943" s="15" t="s">
        <v>2605</v>
      </c>
      <c r="H943" t="s">
        <v>11</v>
      </c>
      <c r="I943" s="16" t="s">
        <v>2606</v>
      </c>
      <c r="J943" t="s">
        <v>8</v>
      </c>
      <c r="K943" s="13">
        <v>8.75</v>
      </c>
      <c r="L943" s="13">
        <f>IFERROR($K:$K*Курс_€,"")</f>
        <v>822.5</v>
      </c>
      <c r="M943" s="14" t="s">
        <v>2607</v>
      </c>
    </row>
    <row r="944" spans="1:13" ht="45" customHeight="1" x14ac:dyDescent="0.3">
      <c r="A944" s="10" t="str">
        <f>IF($G:$G="",HYPERLINK("#ОГЛАВЛЕНИЕ!A"&amp;MATCH($F:$F,[1]ОГЛАВЛЕНИЕ!$F:$F,),CHAR(187)),"")</f>
        <v/>
      </c>
      <c r="F944" s="6" t="str">
        <f>$B:$B&amp;$C:$C&amp;$D:$D&amp;$E:$E</f>
        <v/>
      </c>
      <c r="G944" s="15" t="s">
        <v>2608</v>
      </c>
      <c r="H944" t="s">
        <v>11</v>
      </c>
      <c r="I944" s="16" t="s">
        <v>2609</v>
      </c>
      <c r="J944" t="s">
        <v>8</v>
      </c>
      <c r="K944" s="13">
        <v>8.75</v>
      </c>
      <c r="L944" s="13">
        <f>IFERROR($K:$K*Курс_€,"")</f>
        <v>822.5</v>
      </c>
      <c r="M944" s="14" t="s">
        <v>2610</v>
      </c>
    </row>
    <row r="945" spans="1:13" ht="45" customHeight="1" x14ac:dyDescent="0.3">
      <c r="A945" s="10" t="str">
        <f>IF($G:$G="",HYPERLINK("#ОГЛАВЛЕНИЕ!A"&amp;MATCH($F:$F,[1]ОГЛАВЛЕНИЕ!$F:$F,),CHAR(187)),"")</f>
        <v/>
      </c>
      <c r="F945" s="6" t="str">
        <f>$B:$B&amp;$C:$C&amp;$D:$D&amp;$E:$E</f>
        <v/>
      </c>
      <c r="G945" s="15" t="s">
        <v>2611</v>
      </c>
      <c r="H945" t="s">
        <v>11</v>
      </c>
      <c r="I945" s="16" t="s">
        <v>2612</v>
      </c>
      <c r="J945" t="s">
        <v>8</v>
      </c>
      <c r="K945" s="13">
        <v>8.36</v>
      </c>
      <c r="L945" s="13">
        <f>IFERROR($K:$K*Курс_€,"")</f>
        <v>785.83999999999992</v>
      </c>
      <c r="M945" s="14" t="s">
        <v>2613</v>
      </c>
    </row>
    <row r="946" spans="1:13" ht="45" customHeight="1" x14ac:dyDescent="0.3">
      <c r="A946" s="10" t="str">
        <f>IF($G:$G="",HYPERLINK("#ОГЛАВЛЕНИЕ!A"&amp;MATCH($F:$F,[1]ОГЛАВЛЕНИЕ!$F:$F,),CHAR(187)),"")</f>
        <v/>
      </c>
      <c r="F946" s="6" t="str">
        <f>$B:$B&amp;$C:$C&amp;$D:$D&amp;$E:$E</f>
        <v/>
      </c>
      <c r="G946" s="15" t="s">
        <v>2614</v>
      </c>
      <c r="I946" s="16" t="s">
        <v>2615</v>
      </c>
      <c r="J946" t="s">
        <v>8</v>
      </c>
      <c r="K946" s="13">
        <v>8.27</v>
      </c>
      <c r="L946" s="13">
        <f>IFERROR($K:$K*Курс_€,"")</f>
        <v>777.38</v>
      </c>
      <c r="M946" s="14" t="s">
        <v>2616</v>
      </c>
    </row>
    <row r="947" spans="1:13" ht="45" customHeight="1" x14ac:dyDescent="0.3">
      <c r="A947" s="10" t="str">
        <f>IF($G:$G="",HYPERLINK("#ОГЛАВЛЕНИЕ!A"&amp;MATCH($F:$F,[1]ОГЛАВЛЕНИЕ!$F:$F,),CHAR(187)),"")</f>
        <v/>
      </c>
      <c r="F947" s="6" t="str">
        <f>$B:$B&amp;$C:$C&amp;$D:$D&amp;$E:$E</f>
        <v/>
      </c>
      <c r="G947" s="15" t="s">
        <v>2617</v>
      </c>
      <c r="H947" t="s">
        <v>924</v>
      </c>
      <c r="I947" s="16" t="s">
        <v>2618</v>
      </c>
      <c r="J947" t="s">
        <v>8</v>
      </c>
      <c r="K947" s="13">
        <v>4.2</v>
      </c>
      <c r="L947" s="13">
        <f>IFERROR($K:$K*Курс_€,"")</f>
        <v>394.8</v>
      </c>
      <c r="M947" s="14" t="s">
        <v>2619</v>
      </c>
    </row>
    <row r="948" spans="1:13" ht="45" customHeight="1" x14ac:dyDescent="0.3">
      <c r="A948" s="10" t="str">
        <f>IF($G:$G="",HYPERLINK("#ОГЛАВЛЕНИЕ!A"&amp;MATCH($F:$F,[1]ОГЛАВЛЕНИЕ!$F:$F,),CHAR(187)),"")</f>
        <v/>
      </c>
      <c r="F948" s="6" t="str">
        <f>$B:$B&amp;$C:$C&amp;$D:$D&amp;$E:$E</f>
        <v/>
      </c>
      <c r="G948" s="15" t="s">
        <v>2620</v>
      </c>
      <c r="H948" t="s">
        <v>11</v>
      </c>
      <c r="I948" s="16" t="s">
        <v>2603</v>
      </c>
      <c r="J948" t="s">
        <v>8</v>
      </c>
      <c r="K948" s="13">
        <v>6.13</v>
      </c>
      <c r="L948" s="13">
        <f>IFERROR($K:$K*Курс_€,"")</f>
        <v>576.22</v>
      </c>
      <c r="M948" s="14" t="s">
        <v>2621</v>
      </c>
    </row>
    <row r="949" spans="1:13" ht="45" customHeight="1" x14ac:dyDescent="0.3">
      <c r="A949" s="10" t="str">
        <f>IF($G:$G="",HYPERLINK("#ОГЛАВЛЕНИЕ!A"&amp;MATCH($F:$F,[1]ОГЛАВЛЕНИЕ!$F:$F,),CHAR(187)),"")</f>
        <v/>
      </c>
      <c r="F949" s="6" t="str">
        <f>$B:$B&amp;$C:$C&amp;$D:$D&amp;$E:$E</f>
        <v/>
      </c>
      <c r="G949" s="15" t="s">
        <v>2622</v>
      </c>
      <c r="H949" t="s">
        <v>11</v>
      </c>
      <c r="I949" s="16" t="s">
        <v>2623</v>
      </c>
      <c r="J949" t="s">
        <v>8</v>
      </c>
      <c r="K949" s="13">
        <v>7.17</v>
      </c>
      <c r="L949" s="13">
        <f>IFERROR($K:$K*Курс_€,"")</f>
        <v>673.98</v>
      </c>
      <c r="M949" s="14" t="s">
        <v>2624</v>
      </c>
    </row>
    <row r="950" spans="1:13" ht="45" customHeight="1" x14ac:dyDescent="0.3">
      <c r="A950" s="10" t="str">
        <f>IF($G:$G="",HYPERLINK("#ОГЛАВЛЕНИЕ!A"&amp;MATCH($F:$F,[1]ОГЛАВЛЕНИЕ!$F:$F,),CHAR(187)),"")</f>
        <v/>
      </c>
      <c r="F950" s="6" t="str">
        <f>$B:$B&amp;$C:$C&amp;$D:$D&amp;$E:$E</f>
        <v/>
      </c>
      <c r="G950" s="15" t="s">
        <v>2625</v>
      </c>
      <c r="H950" t="s">
        <v>11</v>
      </c>
      <c r="I950" s="16" t="s">
        <v>2626</v>
      </c>
      <c r="J950" t="s">
        <v>8</v>
      </c>
      <c r="K950" s="13">
        <v>7.04</v>
      </c>
      <c r="L950" s="13">
        <f>IFERROR($K:$K*Курс_€,"")</f>
        <v>661.76</v>
      </c>
      <c r="M950" s="14" t="s">
        <v>2627</v>
      </c>
    </row>
    <row r="951" spans="1:13" ht="45" customHeight="1" x14ac:dyDescent="0.3">
      <c r="A951" s="10" t="str">
        <f>IF($G:$G="",HYPERLINK("#ОГЛАВЛЕНИЕ!A"&amp;MATCH($F:$F,[1]ОГЛАВЛЕНИЕ!$F:$F,),CHAR(187)),"")</f>
        <v/>
      </c>
      <c r="F951" s="6" t="str">
        <f>$B:$B&amp;$C:$C&amp;$D:$D&amp;$E:$E</f>
        <v/>
      </c>
      <c r="G951" s="15" t="s">
        <v>2628</v>
      </c>
      <c r="I951" s="16" t="s">
        <v>2567</v>
      </c>
      <c r="J951" t="s">
        <v>8</v>
      </c>
      <c r="K951" s="13">
        <v>5.86</v>
      </c>
      <c r="L951" s="13">
        <f>IFERROR($K:$K*Курс_€,"")</f>
        <v>550.84</v>
      </c>
      <c r="M951" s="14" t="s">
        <v>2629</v>
      </c>
    </row>
    <row r="952" spans="1:13" ht="45" customHeight="1" x14ac:dyDescent="0.3">
      <c r="A952" s="10" t="str">
        <f>IF($G:$G="",HYPERLINK("#ОГЛАВЛЕНИЕ!A"&amp;MATCH($F:$F,[1]ОГЛАВЛЕНИЕ!$F:$F,),CHAR(187)),"")</f>
        <v/>
      </c>
      <c r="F952" s="6" t="str">
        <f>$B:$B&amp;$C:$C&amp;$D:$D&amp;$E:$E</f>
        <v/>
      </c>
      <c r="G952" s="15" t="s">
        <v>2630</v>
      </c>
      <c r="H952" t="s">
        <v>11</v>
      </c>
      <c r="I952" s="16" t="s">
        <v>2631</v>
      </c>
      <c r="J952" t="s">
        <v>8</v>
      </c>
      <c r="K952" s="13">
        <v>8.75</v>
      </c>
      <c r="L952" s="13">
        <f>IFERROR($K:$K*Курс_€,"")</f>
        <v>822.5</v>
      </c>
      <c r="M952" s="14" t="s">
        <v>2632</v>
      </c>
    </row>
    <row r="953" spans="1:13" ht="45" customHeight="1" x14ac:dyDescent="0.3">
      <c r="A953" s="10" t="str">
        <f>IF($G:$G="",HYPERLINK("#ОГЛАВЛЕНИЕ!A"&amp;MATCH($F:$F,[1]ОГЛАВЛЕНИЕ!$F:$F,),CHAR(187)),"")</f>
        <v/>
      </c>
      <c r="F953" s="6" t="str">
        <f>$B:$B&amp;$C:$C&amp;$D:$D&amp;$E:$E</f>
        <v/>
      </c>
      <c r="G953" s="15" t="s">
        <v>2633</v>
      </c>
      <c r="H953" t="s">
        <v>11</v>
      </c>
      <c r="I953" s="16" t="s">
        <v>2593</v>
      </c>
      <c r="J953" t="s">
        <v>8</v>
      </c>
      <c r="K953" s="13">
        <v>6.97</v>
      </c>
      <c r="L953" s="13">
        <f>IFERROR($K:$K*Курс_€,"")</f>
        <v>655.17999999999995</v>
      </c>
      <c r="M953" s="14" t="s">
        <v>2634</v>
      </c>
    </row>
    <row r="954" spans="1:13" ht="45" customHeight="1" x14ac:dyDescent="0.3">
      <c r="A954" s="10" t="str">
        <f>IF($G:$G="",HYPERLINK("#ОГЛАВЛЕНИЕ!A"&amp;MATCH($F:$F,[1]ОГЛАВЛЕНИЕ!$F:$F,),CHAR(187)),"")</f>
        <v/>
      </c>
      <c r="F954" s="6" t="str">
        <f>$B:$B&amp;$C:$C&amp;$D:$D&amp;$E:$E</f>
        <v/>
      </c>
      <c r="G954" s="15" t="s">
        <v>2635</v>
      </c>
      <c r="H954" t="s">
        <v>11</v>
      </c>
      <c r="I954" s="16" t="s">
        <v>2636</v>
      </c>
      <c r="J954" t="s">
        <v>8</v>
      </c>
      <c r="K954" s="13">
        <v>7.04</v>
      </c>
      <c r="L954" s="13">
        <f>IFERROR($K:$K*Курс_€,"")</f>
        <v>661.76</v>
      </c>
      <c r="M954" s="14" t="s">
        <v>2637</v>
      </c>
    </row>
    <row r="955" spans="1:13" ht="45" customHeight="1" x14ac:dyDescent="0.3">
      <c r="A955" s="10" t="str">
        <f>IF($G:$G="",HYPERLINK("#ОГЛАВЛЕНИЕ!A"&amp;MATCH($F:$F,[1]ОГЛАВЛЕНИЕ!$F:$F,),CHAR(187)),"")</f>
        <v/>
      </c>
      <c r="F955" s="6" t="str">
        <f>$B:$B&amp;$C:$C&amp;$D:$D&amp;$E:$E</f>
        <v/>
      </c>
      <c r="G955" s="15" t="s">
        <v>2638</v>
      </c>
      <c r="H955" t="s">
        <v>11</v>
      </c>
      <c r="I955" s="16" t="s">
        <v>2639</v>
      </c>
      <c r="J955" t="s">
        <v>8</v>
      </c>
      <c r="K955" s="13">
        <v>8.75</v>
      </c>
      <c r="L955" s="13">
        <f>IFERROR($K:$K*Курс_€,"")</f>
        <v>822.5</v>
      </c>
      <c r="M955" s="14" t="s">
        <v>2640</v>
      </c>
    </row>
    <row r="956" spans="1:13" ht="45" customHeight="1" x14ac:dyDescent="0.3">
      <c r="A956" s="10" t="str">
        <f>IF($G:$G="",HYPERLINK("#ОГЛАВЛЕНИЕ!A"&amp;MATCH($F:$F,[1]ОГЛАВЛЕНИЕ!$F:$F,),CHAR(187)),"")</f>
        <v/>
      </c>
      <c r="F956" s="6" t="str">
        <f>$B:$B&amp;$C:$C&amp;$D:$D&amp;$E:$E</f>
        <v/>
      </c>
      <c r="G956" s="15" t="s">
        <v>2641</v>
      </c>
      <c r="H956" t="s">
        <v>11</v>
      </c>
      <c r="I956" s="16" t="s">
        <v>2420</v>
      </c>
      <c r="J956" t="s">
        <v>8</v>
      </c>
      <c r="K956" s="13">
        <v>5.87</v>
      </c>
      <c r="L956" s="13">
        <f>IFERROR($K:$K*Курс_€,"")</f>
        <v>551.78</v>
      </c>
      <c r="M956" s="14" t="s">
        <v>2642</v>
      </c>
    </row>
    <row r="957" spans="1:13" ht="45" customHeight="1" x14ac:dyDescent="0.3">
      <c r="A957" s="10" t="str">
        <f>IF($G:$G="",HYPERLINK("#ОГЛАВЛЕНИЕ!A"&amp;MATCH($F:$F,[1]ОГЛАВЛЕНИЕ!$F:$F,),CHAR(187)),"")</f>
        <v/>
      </c>
      <c r="F957" s="6" t="str">
        <f>$B:$B&amp;$C:$C&amp;$D:$D&amp;$E:$E</f>
        <v/>
      </c>
      <c r="G957" s="15" t="s">
        <v>2643</v>
      </c>
      <c r="H957" t="s">
        <v>11</v>
      </c>
      <c r="I957" s="16" t="s">
        <v>2644</v>
      </c>
      <c r="J957" t="s">
        <v>8</v>
      </c>
      <c r="K957" s="13">
        <v>8.27</v>
      </c>
      <c r="L957" s="13">
        <f>IFERROR($K:$K*Курс_€,"")</f>
        <v>777.38</v>
      </c>
      <c r="M957" s="14" t="s">
        <v>2645</v>
      </c>
    </row>
    <row r="958" spans="1:13" ht="45" customHeight="1" x14ac:dyDescent="0.3">
      <c r="A958" s="10" t="str">
        <f>IF($G:$G="",HYPERLINK("#ОГЛАВЛЕНИЕ!A"&amp;MATCH($F:$F,[1]ОГЛАВЛЕНИЕ!$F:$F,),CHAR(187)),"")</f>
        <v/>
      </c>
      <c r="F958" s="6" t="str">
        <f>$B:$B&amp;$C:$C&amp;$D:$D&amp;$E:$E</f>
        <v/>
      </c>
      <c r="G958" s="15" t="s">
        <v>2646</v>
      </c>
      <c r="I958" s="16" t="s">
        <v>2647</v>
      </c>
      <c r="J958" t="s">
        <v>8</v>
      </c>
      <c r="K958" s="13">
        <v>5.92</v>
      </c>
      <c r="L958" s="13">
        <f>IFERROR($K:$K*Курс_€,"")</f>
        <v>556.48</v>
      </c>
      <c r="M958" s="14" t="s">
        <v>2648</v>
      </c>
    </row>
    <row r="959" spans="1:13" ht="45" customHeight="1" x14ac:dyDescent="0.3">
      <c r="A959" s="10" t="str">
        <f>IF($G:$G="",HYPERLINK("#ОГЛАВЛЕНИЕ!A"&amp;MATCH($F:$F,[1]ОГЛАВЛЕНИЕ!$F:$F,),CHAR(187)),"")</f>
        <v/>
      </c>
      <c r="F959" s="6" t="str">
        <f>$B:$B&amp;$C:$C&amp;$D:$D&amp;$E:$E</f>
        <v/>
      </c>
      <c r="G959" s="15" t="s">
        <v>2649</v>
      </c>
      <c r="H959" t="s">
        <v>11</v>
      </c>
      <c r="I959" s="16" t="s">
        <v>2519</v>
      </c>
      <c r="J959" t="s">
        <v>8</v>
      </c>
      <c r="K959" s="13">
        <v>6.97</v>
      </c>
      <c r="L959" s="13">
        <f>IFERROR($K:$K*Курс_€,"")</f>
        <v>655.17999999999995</v>
      </c>
      <c r="M959" s="14" t="s">
        <v>2650</v>
      </c>
    </row>
    <row r="960" spans="1:13" ht="45" customHeight="1" x14ac:dyDescent="0.3">
      <c r="A960" s="10" t="str">
        <f>IF($G:$G="",HYPERLINK("#ОГЛАВЛЕНИЕ!A"&amp;MATCH($F:$F,[1]ОГЛАВЛЕНИЕ!$F:$F,),CHAR(187)),"")</f>
        <v/>
      </c>
      <c r="F960" s="6" t="str">
        <f>$B:$B&amp;$C:$C&amp;$D:$D&amp;$E:$E</f>
        <v/>
      </c>
      <c r="G960" s="15" t="s">
        <v>2651</v>
      </c>
      <c r="I960" s="16" t="s">
        <v>2652</v>
      </c>
      <c r="J960" t="s">
        <v>8</v>
      </c>
      <c r="K960" s="13">
        <v>8.7200000000000006</v>
      </c>
      <c r="L960" s="13">
        <f>IFERROR($K:$K*Курс_€,"")</f>
        <v>819.68000000000006</v>
      </c>
      <c r="M960" s="14" t="s">
        <v>2653</v>
      </c>
    </row>
    <row r="961" spans="1:13" ht="45" customHeight="1" x14ac:dyDescent="0.3">
      <c r="A961" s="10" t="str">
        <f>IF($G:$G="",HYPERLINK("#ОГЛАВЛЕНИЕ!A"&amp;MATCH($F:$F,[1]ОГЛАВЛЕНИЕ!$F:$F,),CHAR(187)),"")</f>
        <v/>
      </c>
      <c r="F961" s="6" t="str">
        <f>$B:$B&amp;$C:$C&amp;$D:$D&amp;$E:$E</f>
        <v/>
      </c>
      <c r="G961" s="15" t="s">
        <v>2654</v>
      </c>
      <c r="H961" t="s">
        <v>11</v>
      </c>
      <c r="I961" s="16" t="s">
        <v>2655</v>
      </c>
      <c r="J961" t="s">
        <v>8</v>
      </c>
      <c r="K961" s="13">
        <v>69.84</v>
      </c>
      <c r="L961" s="13">
        <f>IFERROR($K:$K*Курс_€,"")</f>
        <v>6564.96</v>
      </c>
      <c r="M961" s="14" t="s">
        <v>2656</v>
      </c>
    </row>
    <row r="962" spans="1:13" ht="45" customHeight="1" x14ac:dyDescent="0.3">
      <c r="A962" s="10" t="str">
        <f>IF($G:$G="",HYPERLINK("#ОГЛАВЛЕНИЕ!A"&amp;MATCH($F:$F,[1]ОГЛАВЛЕНИЕ!$F:$F,),CHAR(187)),"")</f>
        <v/>
      </c>
      <c r="F962" s="6" t="str">
        <f>$B:$B&amp;$C:$C&amp;$D:$D&amp;$E:$E</f>
        <v/>
      </c>
      <c r="G962" s="15" t="s">
        <v>2657</v>
      </c>
      <c r="I962" s="16" t="s">
        <v>2658</v>
      </c>
      <c r="J962" t="s">
        <v>8</v>
      </c>
      <c r="K962" s="13">
        <v>51.54</v>
      </c>
      <c r="L962" s="13">
        <f>IFERROR($K:$K*Курс_€,"")</f>
        <v>4844.76</v>
      </c>
      <c r="M962" s="14" t="s">
        <v>2659</v>
      </c>
    </row>
    <row r="963" spans="1:13" ht="45" customHeight="1" x14ac:dyDescent="0.3">
      <c r="A963" s="10" t="str">
        <f>IF($G:$G="",HYPERLINK("#ОГЛАВЛЕНИЕ!A"&amp;MATCH($F:$F,[1]ОГЛАВЛЕНИЕ!$F:$F,),CHAR(187)),"")</f>
        <v/>
      </c>
      <c r="F963" s="6" t="str">
        <f>$B:$B&amp;$C:$C&amp;$D:$D&amp;$E:$E</f>
        <v/>
      </c>
      <c r="G963" s="15" t="s">
        <v>2660</v>
      </c>
      <c r="H963" t="s">
        <v>11</v>
      </c>
      <c r="I963" s="16" t="s">
        <v>2661</v>
      </c>
      <c r="J963" t="s">
        <v>8</v>
      </c>
      <c r="K963" s="13">
        <v>60.54</v>
      </c>
      <c r="L963" s="13">
        <f>IFERROR($K:$K*Курс_€,"")</f>
        <v>5690.76</v>
      </c>
      <c r="M963" s="14" t="s">
        <v>2662</v>
      </c>
    </row>
    <row r="964" spans="1:13" ht="45" customHeight="1" x14ac:dyDescent="0.3">
      <c r="A964" s="10" t="str">
        <f>IF($G:$G="",HYPERLINK("#ОГЛАВЛЕНИЕ!A"&amp;MATCH($F:$F,[1]ОГЛАВЛЕНИЕ!$F:$F,),CHAR(187)),"")</f>
        <v/>
      </c>
      <c r="F964" s="6" t="str">
        <f>$B:$B&amp;$C:$C&amp;$D:$D&amp;$E:$E</f>
        <v/>
      </c>
      <c r="G964" s="15" t="s">
        <v>2663</v>
      </c>
      <c r="I964" s="16" t="s">
        <v>2658</v>
      </c>
      <c r="J964" t="s">
        <v>8</v>
      </c>
      <c r="K964" s="13">
        <v>40.11</v>
      </c>
      <c r="L964" s="13">
        <f>IFERROR($K:$K*Курс_€,"")</f>
        <v>3770.34</v>
      </c>
      <c r="M964" s="14" t="s">
        <v>2664</v>
      </c>
    </row>
    <row r="965" spans="1:13" ht="45" customHeight="1" x14ac:dyDescent="0.3">
      <c r="A965" s="10" t="str">
        <f>IF($G:$G="",HYPERLINK("#ОГЛАВЛЕНИЕ!A"&amp;MATCH($F:$F,[1]ОГЛАВЛЕНИЕ!$F:$F,),CHAR(187)),"")</f>
        <v/>
      </c>
      <c r="F965" s="6" t="str">
        <f>$B:$B&amp;$C:$C&amp;$D:$D&amp;$E:$E</f>
        <v/>
      </c>
      <c r="G965" s="15" t="s">
        <v>2665</v>
      </c>
      <c r="I965" s="16" t="s">
        <v>2666</v>
      </c>
      <c r="J965" t="s">
        <v>8</v>
      </c>
      <c r="K965" s="13">
        <v>43.19</v>
      </c>
      <c r="L965" s="13">
        <f>IFERROR($K:$K*Курс_€,"")</f>
        <v>4059.8599999999997</v>
      </c>
      <c r="M965" s="14" t="s">
        <v>2667</v>
      </c>
    </row>
    <row r="966" spans="1:13" ht="45" customHeight="1" x14ac:dyDescent="0.3">
      <c r="A966" s="10" t="str">
        <f>IF($G:$G="",HYPERLINK("#ОГЛАВЛЕНИЕ!A"&amp;MATCH($F:$F,[1]ОГЛАВЛЕНИЕ!$F:$F,),CHAR(187)),"")</f>
        <v/>
      </c>
      <c r="F966" s="6" t="str">
        <f>$B:$B&amp;$C:$C&amp;$D:$D&amp;$E:$E</f>
        <v/>
      </c>
      <c r="G966" s="15" t="s">
        <v>2668</v>
      </c>
      <c r="H966" t="s">
        <v>11</v>
      </c>
      <c r="I966" s="16" t="s">
        <v>2669</v>
      </c>
      <c r="J966" t="s">
        <v>8</v>
      </c>
      <c r="K966" s="13">
        <v>72.680000000000007</v>
      </c>
      <c r="L966" s="13">
        <f>IFERROR($K:$K*Курс_€,"")</f>
        <v>6831.920000000001</v>
      </c>
      <c r="M966" s="14" t="s">
        <v>2670</v>
      </c>
    </row>
    <row r="967" spans="1:13" ht="45" customHeight="1" x14ac:dyDescent="0.3">
      <c r="A967" s="10" t="str">
        <f>IF($G:$G="",HYPERLINK("#ОГЛАВЛЕНИЕ!A"&amp;MATCH($F:$F,[1]ОГЛАВЛЕНИЕ!$F:$F,),CHAR(187)),"")</f>
        <v/>
      </c>
      <c r="F967" s="6" t="str">
        <f>$B:$B&amp;$C:$C&amp;$D:$D&amp;$E:$E</f>
        <v/>
      </c>
      <c r="G967" s="15" t="s">
        <v>2671</v>
      </c>
      <c r="H967" t="s">
        <v>11</v>
      </c>
      <c r="I967" s="16" t="s">
        <v>2672</v>
      </c>
      <c r="J967" t="s">
        <v>8</v>
      </c>
      <c r="K967" s="13">
        <v>63.53</v>
      </c>
      <c r="L967" s="13">
        <f>IFERROR($K:$K*Курс_€,"")</f>
        <v>5971.82</v>
      </c>
      <c r="M967" s="14" t="s">
        <v>2673</v>
      </c>
    </row>
    <row r="968" spans="1:13" ht="45" customHeight="1" x14ac:dyDescent="0.3">
      <c r="A968" s="10" t="str">
        <f>IF($G:$G="",HYPERLINK("#ОГЛАВЛЕНИЕ!A"&amp;MATCH($F:$F,[1]ОГЛАВЛЕНИЕ!$F:$F,),CHAR(187)),"")</f>
        <v/>
      </c>
      <c r="F968" s="6" t="str">
        <f>$B:$B&amp;$C:$C&amp;$D:$D&amp;$E:$E</f>
        <v/>
      </c>
      <c r="G968" s="15" t="s">
        <v>2674</v>
      </c>
      <c r="H968" t="s">
        <v>11</v>
      </c>
      <c r="I968" s="16" t="s">
        <v>2675</v>
      </c>
      <c r="J968" t="s">
        <v>8</v>
      </c>
      <c r="K968" s="13">
        <v>56.77</v>
      </c>
      <c r="L968" s="13">
        <f>IFERROR($K:$K*Курс_€,"")</f>
        <v>5336.38</v>
      </c>
      <c r="M968" s="14" t="s">
        <v>2676</v>
      </c>
    </row>
    <row r="969" spans="1:13" ht="45" customHeight="1" x14ac:dyDescent="0.3">
      <c r="A969" s="10" t="str">
        <f>IF($G:$G="",HYPERLINK("#ОГЛАВЛЕНИЕ!A"&amp;MATCH($F:$F,[1]ОГЛАВЛЕНИЕ!$F:$F,),CHAR(187)),"")</f>
        <v/>
      </c>
      <c r="F969" s="6" t="str">
        <f>$B:$B&amp;$C:$C&amp;$D:$D&amp;$E:$E</f>
        <v/>
      </c>
      <c r="G969" s="15" t="s">
        <v>2677</v>
      </c>
      <c r="H969" t="s">
        <v>11</v>
      </c>
      <c r="I969" s="16" t="s">
        <v>2678</v>
      </c>
      <c r="J969" t="s">
        <v>8</v>
      </c>
      <c r="K969" s="13">
        <v>139.87</v>
      </c>
      <c r="L969" s="13">
        <f>IFERROR($K:$K*Курс_€,"")</f>
        <v>13147.78</v>
      </c>
      <c r="M969" s="14" t="s">
        <v>2679</v>
      </c>
    </row>
    <row r="970" spans="1:13" ht="45" customHeight="1" x14ac:dyDescent="0.3">
      <c r="A970" s="10" t="str">
        <f>IF($G:$G="",HYPERLINK("#ОГЛАВЛЕНИЕ!A"&amp;MATCH($F:$F,[1]ОГЛАВЛЕНИЕ!$F:$F,),CHAR(187)),"")</f>
        <v/>
      </c>
      <c r="F970" s="6" t="str">
        <f>$B:$B&amp;$C:$C&amp;$D:$D&amp;$E:$E</f>
        <v/>
      </c>
      <c r="G970" s="15" t="s">
        <v>2680</v>
      </c>
      <c r="I970" s="16" t="s">
        <v>2678</v>
      </c>
      <c r="J970" t="s">
        <v>8</v>
      </c>
      <c r="K970" s="13">
        <v>32.880000000000003</v>
      </c>
      <c r="L970" s="13">
        <f>IFERROR($K:$K*Курс_€,"")</f>
        <v>3090.7200000000003</v>
      </c>
      <c r="M970" s="14" t="s">
        <v>2681</v>
      </c>
    </row>
    <row r="971" spans="1:13" ht="45" customHeight="1" x14ac:dyDescent="0.3">
      <c r="A971" s="10" t="str">
        <f>IF($G:$G="",HYPERLINK("#ОГЛАВЛЕНИЕ!A"&amp;MATCH($F:$F,[1]ОГЛАВЛЕНИЕ!$F:$F,),CHAR(187)),"")</f>
        <v/>
      </c>
      <c r="F971" s="6" t="str">
        <f>$B:$B&amp;$C:$C&amp;$D:$D&amp;$E:$E</f>
        <v/>
      </c>
      <c r="G971" s="15" t="s">
        <v>2682</v>
      </c>
      <c r="H971" t="s">
        <v>11</v>
      </c>
      <c r="I971" s="16" t="s">
        <v>2683</v>
      </c>
      <c r="J971" t="s">
        <v>8</v>
      </c>
      <c r="K971" s="13">
        <v>80.78</v>
      </c>
      <c r="L971" s="13">
        <f>IFERROR($K:$K*Курс_€,"")</f>
        <v>7593.32</v>
      </c>
      <c r="M971" s="14" t="s">
        <v>2684</v>
      </c>
    </row>
    <row r="972" spans="1:13" ht="45" customHeight="1" x14ac:dyDescent="0.3">
      <c r="A972" s="10" t="str">
        <f>IF($G:$G="",HYPERLINK("#ОГЛАВЛЕНИЕ!A"&amp;MATCH($F:$F,[1]ОГЛАВЛЕНИЕ!$F:$F,),CHAR(187)),"")</f>
        <v/>
      </c>
      <c r="F972" s="6" t="str">
        <f>$B:$B&amp;$C:$C&amp;$D:$D&amp;$E:$E</f>
        <v/>
      </c>
      <c r="G972" s="15" t="s">
        <v>2685</v>
      </c>
      <c r="H972" t="s">
        <v>11</v>
      </c>
      <c r="I972" s="16" t="s">
        <v>2686</v>
      </c>
      <c r="J972" t="s">
        <v>8</v>
      </c>
      <c r="K972" s="13">
        <v>146.91</v>
      </c>
      <c r="L972" s="13">
        <f>IFERROR($K:$K*Курс_€,"")</f>
        <v>13809.539999999999</v>
      </c>
      <c r="M972" s="14" t="s">
        <v>2687</v>
      </c>
    </row>
    <row r="973" spans="1:13" ht="45" customHeight="1" x14ac:dyDescent="0.3">
      <c r="A973" s="10" t="str">
        <f>IF($G:$G="",HYPERLINK("#ОГЛАВЛЕНИЕ!A"&amp;MATCH($F:$F,[1]ОГЛАВЛЕНИЕ!$F:$F,),CHAR(187)),"")</f>
        <v/>
      </c>
      <c r="F973" s="6" t="str">
        <f>$B:$B&amp;$C:$C&amp;$D:$D&amp;$E:$E</f>
        <v/>
      </c>
      <c r="G973" s="15" t="s">
        <v>2688</v>
      </c>
      <c r="I973" s="16" t="s">
        <v>2689</v>
      </c>
      <c r="J973" t="s">
        <v>8</v>
      </c>
      <c r="K973" s="13">
        <v>4.8600000000000003</v>
      </c>
      <c r="L973" s="13">
        <f>IFERROR($K:$K*Курс_€,"")</f>
        <v>456.84000000000003</v>
      </c>
      <c r="M973" s="14" t="s">
        <v>2690</v>
      </c>
    </row>
    <row r="974" spans="1:13" ht="45" customHeight="1" x14ac:dyDescent="0.3">
      <c r="A974" s="10" t="str">
        <f>IF($G:$G="",HYPERLINK("#ОГЛАВЛЕНИЕ!A"&amp;MATCH($F:$F,[1]ОГЛАВЛЕНИЕ!$F:$F,),CHAR(187)),"")</f>
        <v/>
      </c>
      <c r="F974" s="6" t="str">
        <f>$B:$B&amp;$C:$C&amp;$D:$D&amp;$E:$E</f>
        <v/>
      </c>
      <c r="G974" s="15" t="s">
        <v>2691</v>
      </c>
      <c r="I974" s="16" t="s">
        <v>2692</v>
      </c>
      <c r="J974" t="s">
        <v>8</v>
      </c>
      <c r="K974" s="13">
        <v>2.4300000000000002</v>
      </c>
      <c r="L974" s="13">
        <f>IFERROR($K:$K*Курс_€,"")</f>
        <v>228.42000000000002</v>
      </c>
      <c r="M974" s="14" t="s">
        <v>2693</v>
      </c>
    </row>
    <row r="975" spans="1:13" ht="45" customHeight="1" x14ac:dyDescent="0.3">
      <c r="A975" s="10" t="str">
        <f>IF($G:$G="",HYPERLINK("#ОГЛАВЛЕНИЕ!A"&amp;MATCH($F:$F,[1]ОГЛАВЛЕНИЕ!$F:$F,),CHAR(187)),"")</f>
        <v/>
      </c>
      <c r="F975" s="6" t="str">
        <f>$B:$B&amp;$C:$C&amp;$D:$D&amp;$E:$E</f>
        <v/>
      </c>
      <c r="G975" s="15" t="s">
        <v>2694</v>
      </c>
      <c r="I975" s="16" t="s">
        <v>2692</v>
      </c>
      <c r="J975" t="s">
        <v>8</v>
      </c>
      <c r="K975" s="13">
        <v>6.5</v>
      </c>
      <c r="L975" s="13">
        <f>IFERROR($K:$K*Курс_€,"")</f>
        <v>611</v>
      </c>
      <c r="M975" s="14" t="s">
        <v>2695</v>
      </c>
    </row>
    <row r="976" spans="1:13" ht="45" customHeight="1" x14ac:dyDescent="0.3">
      <c r="A976" s="10" t="str">
        <f>IF($G:$G="",HYPERLINK("#ОГЛАВЛЕНИЕ!A"&amp;MATCH($F:$F,[1]ОГЛАВЛЕНИЕ!$F:$F,),CHAR(187)),"")</f>
        <v/>
      </c>
      <c r="F976" s="6" t="str">
        <f>$B:$B&amp;$C:$C&amp;$D:$D&amp;$E:$E</f>
        <v/>
      </c>
      <c r="G976" s="15" t="s">
        <v>2696</v>
      </c>
      <c r="H976" t="s">
        <v>11</v>
      </c>
      <c r="I976" s="16" t="s">
        <v>2692</v>
      </c>
      <c r="J976" t="s">
        <v>8</v>
      </c>
      <c r="K976" s="13">
        <v>6.5</v>
      </c>
      <c r="L976" s="13">
        <f>IFERROR($K:$K*Курс_€,"")</f>
        <v>611</v>
      </c>
      <c r="M976" s="14" t="s">
        <v>2697</v>
      </c>
    </row>
    <row r="977" spans="1:13" ht="45" customHeight="1" x14ac:dyDescent="0.3">
      <c r="A977" s="10" t="str">
        <f>IF($G:$G="",HYPERLINK("#ОГЛАВЛЕНИЕ!A"&amp;MATCH($F:$F,[1]ОГЛАВЛЕНИЕ!$F:$F,),CHAR(187)),"")</f>
        <v/>
      </c>
      <c r="F977" s="6" t="str">
        <f>$B:$B&amp;$C:$C&amp;$D:$D&amp;$E:$E</f>
        <v/>
      </c>
      <c r="G977" s="15" t="s">
        <v>2698</v>
      </c>
      <c r="H977" t="s">
        <v>11</v>
      </c>
      <c r="I977" s="16" t="s">
        <v>2699</v>
      </c>
      <c r="J977" t="s">
        <v>8</v>
      </c>
      <c r="K977" s="13">
        <v>594.35</v>
      </c>
      <c r="L977" s="13">
        <f>IFERROR($K:$K*Курс_€,"")</f>
        <v>55868.9</v>
      </c>
      <c r="M977" s="14" t="s">
        <v>2700</v>
      </c>
    </row>
    <row r="978" spans="1:13" ht="45" customHeight="1" x14ac:dyDescent="0.3">
      <c r="A978" s="10" t="str">
        <f>IF($G:$G="",HYPERLINK("#ОГЛАВЛЕНИЕ!A"&amp;MATCH($F:$F,[1]ОГЛАВЛЕНИЕ!$F:$F,),CHAR(187)),"")</f>
        <v/>
      </c>
      <c r="F978" s="6" t="str">
        <f>$B:$B&amp;$C:$C&amp;$D:$D&amp;$E:$E</f>
        <v/>
      </c>
      <c r="G978" s="15" t="s">
        <v>2701</v>
      </c>
      <c r="H978" t="s">
        <v>11</v>
      </c>
      <c r="I978" s="16" t="s">
        <v>2702</v>
      </c>
      <c r="J978" t="s">
        <v>8</v>
      </c>
      <c r="K978" s="13">
        <v>594.35</v>
      </c>
      <c r="L978" s="13">
        <f>IFERROR($K:$K*Курс_€,"")</f>
        <v>55868.9</v>
      </c>
      <c r="M978" s="14" t="s">
        <v>2703</v>
      </c>
    </row>
    <row r="979" spans="1:13" ht="45" customHeight="1" x14ac:dyDescent="0.3">
      <c r="A979" s="10" t="str">
        <f>IF($G:$G="",HYPERLINK("#ОГЛАВЛЕНИЕ!A"&amp;MATCH($F:$F,[1]ОГЛАВЛЕНИЕ!$F:$F,),CHAR(187)),"")</f>
        <v/>
      </c>
      <c r="F979" s="6" t="str">
        <f>$B:$B&amp;$C:$C&amp;$D:$D&amp;$E:$E</f>
        <v/>
      </c>
      <c r="G979" s="15" t="s">
        <v>2704</v>
      </c>
      <c r="H979" t="s">
        <v>11</v>
      </c>
      <c r="I979" s="16" t="s">
        <v>2705</v>
      </c>
      <c r="J979" t="s">
        <v>8</v>
      </c>
      <c r="K979" s="13">
        <v>263.87</v>
      </c>
      <c r="L979" s="13">
        <f>IFERROR($K:$K*Курс_€,"")</f>
        <v>24803.78</v>
      </c>
      <c r="M979" s="14" t="s">
        <v>2706</v>
      </c>
    </row>
    <row r="980" spans="1:13" ht="45" customHeight="1" x14ac:dyDescent="0.3">
      <c r="A980" s="10" t="str">
        <f>IF($G:$G="",HYPERLINK("#ОГЛАВЛЕНИЕ!A"&amp;MATCH($F:$F,[1]ОГЛАВЛЕНИЕ!$F:$F,),CHAR(187)),"")</f>
        <v/>
      </c>
      <c r="F980" s="6" t="str">
        <f>$B:$B&amp;$C:$C&amp;$D:$D&amp;$E:$E</f>
        <v/>
      </c>
      <c r="G980" s="15" t="s">
        <v>2707</v>
      </c>
      <c r="H980" t="s">
        <v>11</v>
      </c>
      <c r="I980" s="16" t="s">
        <v>2708</v>
      </c>
      <c r="J980" t="s">
        <v>8</v>
      </c>
      <c r="K980" s="13">
        <v>594.35</v>
      </c>
      <c r="L980" s="13">
        <f>IFERROR($K:$K*Курс_€,"")</f>
        <v>55868.9</v>
      </c>
      <c r="M980" s="14" t="s">
        <v>2709</v>
      </c>
    </row>
    <row r="981" spans="1:13" ht="45" customHeight="1" x14ac:dyDescent="0.3">
      <c r="A981" s="10" t="str">
        <f>IF($G:$G="",HYPERLINK("#ОГЛАВЛЕНИЕ!A"&amp;MATCH($F:$F,[1]ОГЛАВЛЕНИЕ!$F:$F,),CHAR(187)),"")</f>
        <v/>
      </c>
      <c r="F981" s="6" t="str">
        <f>$B:$B&amp;$C:$C&amp;$D:$D&amp;$E:$E</f>
        <v/>
      </c>
      <c r="G981" s="15" t="s">
        <v>2710</v>
      </c>
      <c r="H981" t="s">
        <v>11</v>
      </c>
      <c r="I981" s="16" t="s">
        <v>2711</v>
      </c>
      <c r="J981" t="s">
        <v>8</v>
      </c>
      <c r="K981" s="13">
        <v>130.27000000000001</v>
      </c>
      <c r="L981" s="13">
        <f>IFERROR($K:$K*Курс_€,"")</f>
        <v>12245.380000000001</v>
      </c>
      <c r="M981" s="14" t="s">
        <v>2712</v>
      </c>
    </row>
    <row r="982" spans="1:13" ht="45" customHeight="1" x14ac:dyDescent="0.3">
      <c r="A982" s="10" t="str">
        <f>IF($G:$G="",HYPERLINK("#ОГЛАВЛЕНИЕ!A"&amp;MATCH($F:$F,[1]ОГЛАВЛЕНИЕ!$F:$F,),CHAR(187)),"")</f>
        <v/>
      </c>
      <c r="F982" s="6" t="str">
        <f>$B:$B&amp;$C:$C&amp;$D:$D&amp;$E:$E</f>
        <v/>
      </c>
      <c r="G982" s="15" t="s">
        <v>2713</v>
      </c>
      <c r="H982" t="s">
        <v>11</v>
      </c>
      <c r="I982" s="16" t="s">
        <v>2714</v>
      </c>
      <c r="J982" t="s">
        <v>8</v>
      </c>
      <c r="K982" s="13">
        <v>176.71</v>
      </c>
      <c r="L982" s="13">
        <f>IFERROR($K:$K*Курс_€,"")</f>
        <v>16610.740000000002</v>
      </c>
      <c r="M982" s="14" t="s">
        <v>2715</v>
      </c>
    </row>
    <row r="983" spans="1:13" ht="45" customHeight="1" x14ac:dyDescent="0.3">
      <c r="A983" s="10" t="str">
        <f>IF($G:$G="",HYPERLINK("#ОГЛАВЛЕНИЕ!A"&amp;MATCH($F:$F,[1]ОГЛАВЛЕНИЕ!$F:$F,),CHAR(187)),"")</f>
        <v/>
      </c>
      <c r="F983" s="6" t="str">
        <f>$B:$B&amp;$C:$C&amp;$D:$D&amp;$E:$E</f>
        <v/>
      </c>
      <c r="G983" s="15" t="s">
        <v>2716</v>
      </c>
      <c r="H983" t="s">
        <v>11</v>
      </c>
      <c r="I983" s="16" t="s">
        <v>2717</v>
      </c>
      <c r="J983" t="s">
        <v>8</v>
      </c>
      <c r="K983" s="13">
        <v>273.81</v>
      </c>
      <c r="L983" s="13">
        <f>IFERROR($K:$K*Курс_€,"")</f>
        <v>25738.14</v>
      </c>
      <c r="M983" s="14" t="s">
        <v>2718</v>
      </c>
    </row>
    <row r="984" spans="1:13" ht="45" customHeight="1" x14ac:dyDescent="0.3">
      <c r="A984" s="10" t="str">
        <f>IF($G:$G="",HYPERLINK("#ОГЛАВЛЕНИЕ!A"&amp;MATCH($F:$F,[1]ОГЛАВЛЕНИЕ!$F:$F,),CHAR(187)),"")</f>
        <v/>
      </c>
      <c r="F984" s="6" t="str">
        <f>$B:$B&amp;$C:$C&amp;$D:$D&amp;$E:$E</f>
        <v/>
      </c>
      <c r="G984" s="15" t="s">
        <v>2719</v>
      </c>
      <c r="H984" t="s">
        <v>11</v>
      </c>
      <c r="I984" s="16" t="s">
        <v>2720</v>
      </c>
      <c r="J984" t="s">
        <v>8</v>
      </c>
      <c r="K984" s="13">
        <v>202.69</v>
      </c>
      <c r="L984" s="13">
        <f>IFERROR($K:$K*Курс_€,"")</f>
        <v>19052.86</v>
      </c>
      <c r="M984" s="14" t="s">
        <v>2721</v>
      </c>
    </row>
    <row r="985" spans="1:13" ht="45" customHeight="1" x14ac:dyDescent="0.3">
      <c r="A985" s="10" t="str">
        <f>IF($G:$G="",HYPERLINK("#ОГЛАВЛЕНИЕ!A"&amp;MATCH($F:$F,[1]ОГЛАВЛЕНИЕ!$F:$F,),CHAR(187)),"")</f>
        <v/>
      </c>
      <c r="F985" s="6" t="str">
        <f>$B:$B&amp;$C:$C&amp;$D:$D&amp;$E:$E</f>
        <v/>
      </c>
      <c r="G985" s="15" t="s">
        <v>2722</v>
      </c>
      <c r="H985" t="s">
        <v>11</v>
      </c>
      <c r="I985" s="16" t="s">
        <v>2723</v>
      </c>
      <c r="J985" t="s">
        <v>8</v>
      </c>
      <c r="K985" s="13">
        <v>166</v>
      </c>
      <c r="L985" s="13">
        <f>IFERROR($K:$K*Курс_€,"")</f>
        <v>15604</v>
      </c>
      <c r="M985" s="14" t="s">
        <v>2724</v>
      </c>
    </row>
    <row r="986" spans="1:13" ht="45" customHeight="1" x14ac:dyDescent="0.3">
      <c r="A986" s="10" t="str">
        <f>IF($G:$G="",HYPERLINK("#ОГЛАВЛЕНИЕ!A"&amp;MATCH($F:$F,[1]ОГЛАВЛЕНИЕ!$F:$F,),CHAR(187)),"")</f>
        <v/>
      </c>
      <c r="F986" s="6" t="str">
        <f>$B:$B&amp;$C:$C&amp;$D:$D&amp;$E:$E</f>
        <v/>
      </c>
      <c r="G986" s="15" t="s">
        <v>2725</v>
      </c>
      <c r="H986" t="s">
        <v>11</v>
      </c>
      <c r="I986" s="16" t="s">
        <v>2726</v>
      </c>
      <c r="J986" t="s">
        <v>8</v>
      </c>
      <c r="K986" s="13">
        <v>205.74</v>
      </c>
      <c r="L986" s="13">
        <f>IFERROR($K:$K*Курс_€,"")</f>
        <v>19339.560000000001</v>
      </c>
      <c r="M986" s="14" t="s">
        <v>2727</v>
      </c>
    </row>
    <row r="987" spans="1:13" ht="45" customHeight="1" x14ac:dyDescent="0.3">
      <c r="A987" s="10" t="str">
        <f>IF($G:$G="",HYPERLINK("#ОГЛАВЛЕНИЕ!A"&amp;MATCH($F:$F,[1]ОГЛАВЛЕНИЕ!$F:$F,),CHAR(187)),"")</f>
        <v/>
      </c>
      <c r="F987" s="6" t="str">
        <f>$B:$B&amp;$C:$C&amp;$D:$D&amp;$E:$E</f>
        <v/>
      </c>
      <c r="G987" s="15" t="s">
        <v>2728</v>
      </c>
      <c r="H987" t="s">
        <v>11</v>
      </c>
      <c r="I987" s="16" t="s">
        <v>2729</v>
      </c>
      <c r="J987" t="s">
        <v>8</v>
      </c>
      <c r="K987" s="13">
        <v>594.35</v>
      </c>
      <c r="L987" s="13">
        <f>IFERROR($K:$K*Курс_€,"")</f>
        <v>55868.9</v>
      </c>
      <c r="M987" s="14" t="s">
        <v>2730</v>
      </c>
    </row>
    <row r="988" spans="1:13" ht="45" customHeight="1" x14ac:dyDescent="0.3">
      <c r="A988" s="10" t="str">
        <f>IF($G:$G="",HYPERLINK("#ОГЛАВЛЕНИЕ!A"&amp;MATCH($F:$F,[1]ОГЛАВЛЕНИЕ!$F:$F,),CHAR(187)),"")</f>
        <v/>
      </c>
      <c r="F988" s="6" t="str">
        <f>$B:$B&amp;$C:$C&amp;$D:$D&amp;$E:$E</f>
        <v/>
      </c>
      <c r="G988" s="15" t="s">
        <v>2731</v>
      </c>
      <c r="H988" t="s">
        <v>11</v>
      </c>
      <c r="I988" s="16" t="s">
        <v>2732</v>
      </c>
      <c r="J988" t="s">
        <v>8</v>
      </c>
      <c r="K988" s="13">
        <v>175.15</v>
      </c>
      <c r="L988" s="13">
        <f>IFERROR($K:$K*Курс_€,"")</f>
        <v>16464.100000000002</v>
      </c>
      <c r="M988" s="14" t="s">
        <v>2733</v>
      </c>
    </row>
    <row r="989" spans="1:13" ht="45" customHeight="1" x14ac:dyDescent="0.3">
      <c r="A989" s="10" t="str">
        <f>IF($G:$G="",HYPERLINK("#ОГЛАВЛЕНИЕ!A"&amp;MATCH($F:$F,[1]ОГЛАВЛЕНИЕ!$F:$F,),CHAR(187)),"")</f>
        <v/>
      </c>
      <c r="F989" s="6" t="str">
        <f>$B:$B&amp;$C:$C&amp;$D:$D&amp;$E:$E</f>
        <v/>
      </c>
      <c r="G989" s="15" t="s">
        <v>2734</v>
      </c>
      <c r="H989" t="s">
        <v>11</v>
      </c>
      <c r="I989" s="16" t="s">
        <v>2735</v>
      </c>
      <c r="J989" t="s">
        <v>8</v>
      </c>
      <c r="K989" s="13">
        <v>263.14</v>
      </c>
      <c r="L989" s="13">
        <f>IFERROR($K:$K*Курс_€,"")</f>
        <v>24735.16</v>
      </c>
      <c r="M989" s="14" t="s">
        <v>2736</v>
      </c>
    </row>
    <row r="990" spans="1:13" ht="45" customHeight="1" x14ac:dyDescent="0.3">
      <c r="A990" s="10" t="str">
        <f>IF($G:$G="",HYPERLINK("#ОГЛАВЛЕНИЕ!A"&amp;MATCH($F:$F,[1]ОГЛАВЛЕНИЕ!$F:$F,),CHAR(187)),"")</f>
        <v/>
      </c>
      <c r="F990" s="6" t="str">
        <f>$B:$B&amp;$C:$C&amp;$D:$D&amp;$E:$E</f>
        <v/>
      </c>
      <c r="G990" s="15" t="s">
        <v>2737</v>
      </c>
      <c r="H990" t="s">
        <v>11</v>
      </c>
      <c r="I990" s="16" t="s">
        <v>2738</v>
      </c>
      <c r="J990" t="s">
        <v>8</v>
      </c>
      <c r="K990" s="13">
        <v>1192.33</v>
      </c>
      <c r="L990" s="13">
        <f>IFERROR($K:$K*Курс_€,"")</f>
        <v>112079.01999999999</v>
      </c>
      <c r="M990" s="14" t="s">
        <v>2739</v>
      </c>
    </row>
    <row r="991" spans="1:13" ht="45" customHeight="1" x14ac:dyDescent="0.3">
      <c r="A991" s="10" t="str">
        <f>IF($G:$G="",HYPERLINK("#ОГЛАВЛЕНИЕ!A"&amp;MATCH($F:$F,[1]ОГЛАВЛЕНИЕ!$F:$F,),CHAR(187)),"")</f>
        <v/>
      </c>
      <c r="F991" s="6" t="str">
        <f>$B:$B&amp;$C:$C&amp;$D:$D&amp;$E:$E</f>
        <v/>
      </c>
      <c r="G991" s="15" t="s">
        <v>2740</v>
      </c>
      <c r="H991" t="s">
        <v>11</v>
      </c>
      <c r="I991" s="16" t="s">
        <v>2741</v>
      </c>
      <c r="J991" t="s">
        <v>8</v>
      </c>
      <c r="K991" s="13">
        <v>267.74</v>
      </c>
      <c r="L991" s="13">
        <f>IFERROR($K:$K*Курс_€,"")</f>
        <v>25167.56</v>
      </c>
      <c r="M991" s="14" t="s">
        <v>2742</v>
      </c>
    </row>
    <row r="992" spans="1:13" ht="45" customHeight="1" x14ac:dyDescent="0.3">
      <c r="A992" s="10" t="str">
        <f>IF($G:$G="",HYPERLINK("#ОГЛАВЛЕНИЕ!A"&amp;MATCH($F:$F,[1]ОГЛАВЛЕНИЕ!$F:$F,),CHAR(187)),"")</f>
        <v/>
      </c>
      <c r="F992" s="6" t="str">
        <f>$B:$B&amp;$C:$C&amp;$D:$D&amp;$E:$E</f>
        <v/>
      </c>
      <c r="G992" s="15" t="s">
        <v>2743</v>
      </c>
      <c r="H992" t="s">
        <v>11</v>
      </c>
      <c r="I992" s="16" t="s">
        <v>2744</v>
      </c>
      <c r="J992" t="s">
        <v>8</v>
      </c>
      <c r="K992" s="13">
        <v>215.71</v>
      </c>
      <c r="L992" s="13">
        <f>IFERROR($K:$K*Курс_€,"")</f>
        <v>20276.740000000002</v>
      </c>
      <c r="M992" s="14" t="s">
        <v>2745</v>
      </c>
    </row>
    <row r="993" spans="1:13" ht="45" customHeight="1" x14ac:dyDescent="0.3">
      <c r="A993" s="10" t="str">
        <f>IF($G:$G="",HYPERLINK("#ОГЛАВЛЕНИЕ!A"&amp;MATCH($F:$F,[1]ОГЛАВЛЕНИЕ!$F:$F,),CHAR(187)),"")</f>
        <v/>
      </c>
      <c r="F993" s="6" t="str">
        <f>$B:$B&amp;$C:$C&amp;$D:$D&amp;$E:$E</f>
        <v/>
      </c>
      <c r="G993" s="15" t="s">
        <v>2746</v>
      </c>
      <c r="H993" t="s">
        <v>11</v>
      </c>
      <c r="I993" s="16" t="s">
        <v>2747</v>
      </c>
      <c r="J993" t="s">
        <v>8</v>
      </c>
      <c r="K993" s="13">
        <v>193.54</v>
      </c>
      <c r="L993" s="13">
        <f>IFERROR($K:$K*Курс_€,"")</f>
        <v>18192.759999999998</v>
      </c>
      <c r="M993" s="14" t="s">
        <v>2748</v>
      </c>
    </row>
    <row r="994" spans="1:13" ht="45" customHeight="1" x14ac:dyDescent="0.3">
      <c r="A994" s="10" t="str">
        <f>IF($G:$G="",HYPERLINK("#ОГЛАВЛЕНИЕ!A"&amp;MATCH($F:$F,[1]ОГЛАВЛЕНИЕ!$F:$F,),CHAR(187)),"")</f>
        <v/>
      </c>
      <c r="F994" s="6" t="str">
        <f>$B:$B&amp;$C:$C&amp;$D:$D&amp;$E:$E</f>
        <v/>
      </c>
      <c r="G994" s="15" t="s">
        <v>2749</v>
      </c>
      <c r="H994" t="s">
        <v>11</v>
      </c>
      <c r="I994" s="16" t="s">
        <v>2750</v>
      </c>
      <c r="J994" t="s">
        <v>8</v>
      </c>
      <c r="K994" s="13">
        <v>176.71</v>
      </c>
      <c r="L994" s="13">
        <f>IFERROR($K:$K*Курс_€,"")</f>
        <v>16610.740000000002</v>
      </c>
      <c r="M994" s="14" t="s">
        <v>2751</v>
      </c>
    </row>
    <row r="995" spans="1:13" ht="45" customHeight="1" x14ac:dyDescent="0.3">
      <c r="A995" s="10" t="str">
        <f>IF($G:$G="",HYPERLINK("#ОГЛАВЛЕНИЕ!A"&amp;MATCH($F:$F,[1]ОГЛАВЛЕНИЕ!$F:$F,),CHAR(187)),"")</f>
        <v/>
      </c>
      <c r="F995" s="6" t="str">
        <f>$B:$B&amp;$C:$C&amp;$D:$D&amp;$E:$E</f>
        <v/>
      </c>
      <c r="G995" s="15" t="s">
        <v>2752</v>
      </c>
      <c r="H995" t="s">
        <v>11</v>
      </c>
      <c r="I995" s="16" t="s">
        <v>2753</v>
      </c>
      <c r="J995" t="s">
        <v>8</v>
      </c>
      <c r="K995" s="13">
        <v>182.97</v>
      </c>
      <c r="L995" s="13">
        <f>IFERROR($K:$K*Курс_€,"")</f>
        <v>17199.18</v>
      </c>
      <c r="M995" s="14" t="s">
        <v>2754</v>
      </c>
    </row>
    <row r="996" spans="1:13" ht="45" customHeight="1" x14ac:dyDescent="0.3">
      <c r="A996" s="10" t="str">
        <f>IF($G:$G="",HYPERLINK("#ОГЛАВЛЕНИЕ!A"&amp;MATCH($F:$F,[1]ОГЛАВЛЕНИЕ!$F:$F,),CHAR(187)),"")</f>
        <v/>
      </c>
      <c r="F996" s="6" t="str">
        <f>$B:$B&amp;$C:$C&amp;$D:$D&amp;$E:$E</f>
        <v/>
      </c>
      <c r="G996" s="15" t="s">
        <v>2755</v>
      </c>
      <c r="H996" t="s">
        <v>11</v>
      </c>
      <c r="I996" s="16" t="s">
        <v>2717</v>
      </c>
      <c r="J996" t="s">
        <v>8</v>
      </c>
      <c r="K996" s="13">
        <v>449</v>
      </c>
      <c r="L996" s="13">
        <f>IFERROR($K:$K*Курс_€,"")</f>
        <v>42206</v>
      </c>
      <c r="M996" s="14" t="s">
        <v>2756</v>
      </c>
    </row>
    <row r="997" spans="1:13" ht="45" customHeight="1" x14ac:dyDescent="0.3">
      <c r="A997" s="10" t="str">
        <f>IF($G:$G="",HYPERLINK("#ОГЛАВЛЕНИЕ!A"&amp;MATCH($F:$F,[1]ОГЛАВЛЕНИЕ!$F:$F,),CHAR(187)),"")</f>
        <v/>
      </c>
      <c r="F997" s="6" t="str">
        <f>$B:$B&amp;$C:$C&amp;$D:$D&amp;$E:$E</f>
        <v/>
      </c>
      <c r="G997" s="15" t="s">
        <v>2757</v>
      </c>
      <c r="H997" t="s">
        <v>11</v>
      </c>
      <c r="I997" s="16" t="s">
        <v>2758</v>
      </c>
      <c r="J997" t="s">
        <v>8</v>
      </c>
      <c r="K997" s="13">
        <v>203.48</v>
      </c>
      <c r="L997" s="13">
        <f>IFERROR($K:$K*Курс_€,"")</f>
        <v>19127.12</v>
      </c>
      <c r="M997" s="14" t="s">
        <v>2759</v>
      </c>
    </row>
    <row r="998" spans="1:13" ht="45" customHeight="1" x14ac:dyDescent="0.3">
      <c r="A998" s="10" t="str">
        <f>IF($G:$G="",HYPERLINK("#ОГЛАВЛЕНИЕ!A"&amp;MATCH($F:$F,[1]ОГЛАВЛЕНИЕ!$F:$F,),CHAR(187)),"")</f>
        <v/>
      </c>
      <c r="F998" s="6" t="str">
        <f>$B:$B&amp;$C:$C&amp;$D:$D&amp;$E:$E</f>
        <v/>
      </c>
      <c r="G998" s="15" t="s">
        <v>2760</v>
      </c>
      <c r="H998" t="s">
        <v>11</v>
      </c>
      <c r="I998" s="16" t="s">
        <v>2761</v>
      </c>
      <c r="J998" t="s">
        <v>8</v>
      </c>
      <c r="K998" s="13">
        <v>237.15</v>
      </c>
      <c r="L998" s="13">
        <f>IFERROR($K:$K*Курс_€,"")</f>
        <v>22292.100000000002</v>
      </c>
      <c r="M998" s="14" t="s">
        <v>2762</v>
      </c>
    </row>
    <row r="999" spans="1:13" ht="45" customHeight="1" x14ac:dyDescent="0.3">
      <c r="A999" s="10" t="str">
        <f>IF($G:$G="",HYPERLINK("#ОГЛАВЛЕНИЕ!A"&amp;MATCH($F:$F,[1]ОГЛАВЛЕНИЕ!$F:$F,),CHAR(187)),"")</f>
        <v/>
      </c>
      <c r="F999" s="6" t="str">
        <f>$B:$B&amp;$C:$C&amp;$D:$D&amp;$E:$E</f>
        <v/>
      </c>
      <c r="G999" s="15" t="s">
        <v>2763</v>
      </c>
      <c r="H999" t="s">
        <v>11</v>
      </c>
      <c r="I999" s="16" t="s">
        <v>2764</v>
      </c>
      <c r="J999" t="s">
        <v>8</v>
      </c>
      <c r="K999" s="13">
        <v>330.42</v>
      </c>
      <c r="L999" s="13">
        <f>IFERROR($K:$K*Курс_€,"")</f>
        <v>31059.480000000003</v>
      </c>
      <c r="M999" s="14" t="s">
        <v>2765</v>
      </c>
    </row>
    <row r="1000" spans="1:13" ht="45" customHeight="1" x14ac:dyDescent="0.3">
      <c r="A1000" s="10" t="str">
        <f>IF($G:$G="",HYPERLINK("#ОГЛАВЛЕНИЕ!A"&amp;MATCH($F:$F,[1]ОГЛАВЛЕНИЕ!$F:$F,),CHAR(187)),"")</f>
        <v/>
      </c>
      <c r="F1000" s="6" t="str">
        <f>$B:$B&amp;$C:$C&amp;$D:$D&amp;$E:$E</f>
        <v/>
      </c>
      <c r="G1000" s="17" t="s">
        <v>2766</v>
      </c>
      <c r="H1000" t="s">
        <v>11</v>
      </c>
      <c r="I1000" s="16" t="s">
        <v>2767</v>
      </c>
      <c r="J1000" t="s">
        <v>8</v>
      </c>
      <c r="K1000" s="13">
        <v>1231.8900000000001</v>
      </c>
      <c r="L1000" s="13">
        <f>IFERROR($K:$K*Курс_€,"")</f>
        <v>115797.66</v>
      </c>
      <c r="M1000" s="14" t="s">
        <v>2768</v>
      </c>
    </row>
    <row r="1001" spans="1:13" ht="45" customHeight="1" x14ac:dyDescent="0.3">
      <c r="A1001" s="10" t="str">
        <f>IF($G:$G="",HYPERLINK("#ОГЛАВЛЕНИЕ!A"&amp;MATCH($F:$F,[1]ОГЛАВЛЕНИЕ!$F:$F,),CHAR(187)),"")</f>
        <v/>
      </c>
      <c r="F1001" s="6" t="str">
        <f>$B:$B&amp;$C:$C&amp;$D:$D&amp;$E:$E</f>
        <v/>
      </c>
      <c r="G1001" s="17" t="s">
        <v>2769</v>
      </c>
      <c r="H1001" t="s">
        <v>11</v>
      </c>
      <c r="I1001" s="16" t="s">
        <v>2770</v>
      </c>
      <c r="J1001" t="s">
        <v>8</v>
      </c>
      <c r="K1001" s="13">
        <v>258.52999999999997</v>
      </c>
      <c r="L1001" s="13">
        <f>IFERROR($K:$K*Курс_€,"")</f>
        <v>24301.819999999996</v>
      </c>
      <c r="M1001" s="14" t="s">
        <v>2771</v>
      </c>
    </row>
    <row r="1002" spans="1:13" ht="45" customHeight="1" x14ac:dyDescent="0.3">
      <c r="A1002" s="10" t="str">
        <f>IF($G:$G="",HYPERLINK("#ОГЛАВЛЕНИЕ!A"&amp;MATCH($F:$F,[1]ОГЛАВЛЕНИЕ!$F:$F,),CHAR(187)),"")</f>
        <v/>
      </c>
      <c r="F1002" s="6" t="str">
        <f>$B:$B&amp;$C:$C&amp;$D:$D&amp;$E:$E</f>
        <v/>
      </c>
      <c r="G1002" s="17" t="s">
        <v>2772</v>
      </c>
      <c r="H1002" t="s">
        <v>11</v>
      </c>
      <c r="I1002" s="16" t="s">
        <v>2773</v>
      </c>
      <c r="J1002" t="s">
        <v>8</v>
      </c>
      <c r="K1002" s="13">
        <v>205.74</v>
      </c>
      <c r="L1002" s="13">
        <f>IFERROR($K:$K*Курс_€,"")</f>
        <v>19339.560000000001</v>
      </c>
      <c r="M1002" s="14" t="s">
        <v>2774</v>
      </c>
    </row>
    <row r="1003" spans="1:13" ht="45" customHeight="1" x14ac:dyDescent="0.3">
      <c r="A1003" s="10" t="str">
        <f>IF($G:$G="",HYPERLINK("#ОГЛАВЛЕНИЕ!A"&amp;MATCH($F:$F,[1]ОГЛАВЛЕНИЕ!$F:$F,),CHAR(187)),"")</f>
        <v/>
      </c>
      <c r="F1003" s="6" t="str">
        <f>$B:$B&amp;$C:$C&amp;$D:$D&amp;$E:$E</f>
        <v/>
      </c>
      <c r="G1003" s="17" t="s">
        <v>2775</v>
      </c>
      <c r="H1003" t="s">
        <v>11</v>
      </c>
      <c r="I1003" s="16" t="s">
        <v>2776</v>
      </c>
      <c r="J1003" t="s">
        <v>8</v>
      </c>
      <c r="K1003" s="13">
        <v>203.48</v>
      </c>
      <c r="L1003" s="13">
        <f>IFERROR($K:$K*Курс_€,"")</f>
        <v>19127.12</v>
      </c>
      <c r="M1003" s="14" t="s">
        <v>2777</v>
      </c>
    </row>
    <row r="1004" spans="1:13" ht="45" customHeight="1" x14ac:dyDescent="0.3">
      <c r="A1004" s="10" t="str">
        <f>IF($G:$G="",HYPERLINK("#ОГЛАВЛЕНИЕ!A"&amp;MATCH($F:$F,[1]ОГЛАВЛЕНИЕ!$F:$F,),CHAR(187)),"")</f>
        <v/>
      </c>
      <c r="F1004" s="6" t="str">
        <f>$B:$B&amp;$C:$C&amp;$D:$D&amp;$E:$E</f>
        <v/>
      </c>
      <c r="G1004" s="17" t="s">
        <v>2778</v>
      </c>
      <c r="H1004" t="s">
        <v>11</v>
      </c>
      <c r="I1004" s="16" t="s">
        <v>2779</v>
      </c>
      <c r="J1004" t="s">
        <v>8</v>
      </c>
      <c r="K1004" s="13">
        <v>1109.8599999999999</v>
      </c>
      <c r="L1004" s="13">
        <f>IFERROR($K:$K*Курс_€,"")</f>
        <v>104326.84</v>
      </c>
      <c r="M1004" s="14" t="s">
        <v>2780</v>
      </c>
    </row>
    <row r="1005" spans="1:13" ht="45" customHeight="1" x14ac:dyDescent="0.3">
      <c r="A1005" s="10" t="str">
        <f>IF($G:$G="",HYPERLINK("#ОГЛАВЛЕНИЕ!A"&amp;MATCH($F:$F,[1]ОГЛАВЛЕНИЕ!$F:$F,),CHAR(187)),"")</f>
        <v/>
      </c>
      <c r="F1005" s="6" t="str">
        <f>$B:$B&amp;$C:$C&amp;$D:$D&amp;$E:$E</f>
        <v/>
      </c>
      <c r="G1005" s="15" t="s">
        <v>2781</v>
      </c>
      <c r="H1005" t="s">
        <v>11</v>
      </c>
      <c r="I1005" s="16" t="s">
        <v>2782</v>
      </c>
      <c r="J1005" t="s">
        <v>8</v>
      </c>
      <c r="K1005" s="13">
        <v>187</v>
      </c>
      <c r="L1005" s="13">
        <f>IFERROR($K:$K*Курс_€,"")</f>
        <v>17578</v>
      </c>
      <c r="M1005" s="14" t="s">
        <v>2783</v>
      </c>
    </row>
    <row r="1006" spans="1:13" ht="45" customHeight="1" x14ac:dyDescent="0.3">
      <c r="A1006" s="10" t="str">
        <f>IF($G:$G="",HYPERLINK("#ОГЛАВЛЕНИЕ!A"&amp;MATCH($F:$F,[1]ОГЛАВЛЕНИЕ!$F:$F,),CHAR(187)),"")</f>
        <v/>
      </c>
      <c r="F1006" s="6" t="str">
        <f>$B:$B&amp;$C:$C&amp;$D:$D&amp;$E:$E</f>
        <v/>
      </c>
      <c r="G1006" s="15" t="s">
        <v>2784</v>
      </c>
      <c r="H1006" t="s">
        <v>11</v>
      </c>
      <c r="I1006" s="16" t="s">
        <v>2785</v>
      </c>
      <c r="J1006" t="s">
        <v>8</v>
      </c>
      <c r="K1006" s="13">
        <v>243.22</v>
      </c>
      <c r="L1006" s="13">
        <f>IFERROR($K:$K*Курс_€,"")</f>
        <v>22862.68</v>
      </c>
      <c r="M1006" s="14" t="s">
        <v>2786</v>
      </c>
    </row>
    <row r="1007" spans="1:13" ht="45" customHeight="1" x14ac:dyDescent="0.3">
      <c r="A1007" s="10" t="str">
        <f>IF($G:$G="",HYPERLINK("#ОГЛАВЛЕНИЕ!A"&amp;MATCH($F:$F,[1]ОГЛАВЛЕНИЕ!$F:$F,),CHAR(187)),"")</f>
        <v/>
      </c>
      <c r="F1007" s="6" t="str">
        <f>$B:$B&amp;$C:$C&amp;$D:$D&amp;$E:$E</f>
        <v/>
      </c>
      <c r="G1007" s="15" t="s">
        <v>2787</v>
      </c>
      <c r="H1007" t="s">
        <v>11</v>
      </c>
      <c r="I1007" s="16" t="s">
        <v>2753</v>
      </c>
      <c r="J1007" t="s">
        <v>8</v>
      </c>
      <c r="K1007" s="13">
        <v>182.84</v>
      </c>
      <c r="L1007" s="13">
        <f>IFERROR($K:$K*Курс_€,"")</f>
        <v>17186.96</v>
      </c>
      <c r="M1007" s="14" t="s">
        <v>2788</v>
      </c>
    </row>
    <row r="1008" spans="1:13" ht="45" customHeight="1" x14ac:dyDescent="0.3">
      <c r="A1008" s="10" t="str">
        <f>IF($G:$G="",HYPERLINK("#ОГЛАВЛЕНИЕ!A"&amp;MATCH($F:$F,[1]ОГЛАВЛЕНИЕ!$F:$F,),CHAR(187)),"")</f>
        <v/>
      </c>
      <c r="F1008" s="6" t="str">
        <f>$B:$B&amp;$C:$C&amp;$D:$D&amp;$E:$E</f>
        <v/>
      </c>
      <c r="G1008" s="15" t="s">
        <v>2789</v>
      </c>
      <c r="H1008" t="s">
        <v>11</v>
      </c>
      <c r="I1008" s="16" t="s">
        <v>2790</v>
      </c>
      <c r="J1008" t="s">
        <v>8</v>
      </c>
      <c r="K1008" s="13">
        <v>175.15</v>
      </c>
      <c r="L1008" s="13">
        <f>IFERROR($K:$K*Курс_€,"")</f>
        <v>16464.100000000002</v>
      </c>
      <c r="M1008" s="14" t="s">
        <v>2791</v>
      </c>
    </row>
    <row r="1009" spans="1:13" ht="45" customHeight="1" x14ac:dyDescent="0.3">
      <c r="A1009" s="10" t="str">
        <f>IF($G:$G="",HYPERLINK("#ОГЛАВЛЕНИЕ!A"&amp;MATCH($F:$F,[1]ОГЛАВЛЕНИЕ!$F:$F,),CHAR(187)),"")</f>
        <v/>
      </c>
      <c r="F1009" s="6" t="str">
        <f>$B:$B&amp;$C:$C&amp;$D:$D&amp;$E:$E</f>
        <v/>
      </c>
      <c r="G1009" s="15" t="s">
        <v>2792</v>
      </c>
      <c r="H1009" t="s">
        <v>11</v>
      </c>
      <c r="I1009" s="16" t="s">
        <v>2793</v>
      </c>
      <c r="J1009" t="s">
        <v>8</v>
      </c>
      <c r="K1009" s="13">
        <v>215.71</v>
      </c>
      <c r="L1009" s="13">
        <f>IFERROR($K:$K*Курс_€,"")</f>
        <v>20276.740000000002</v>
      </c>
      <c r="M1009" s="14" t="s">
        <v>2794</v>
      </c>
    </row>
    <row r="1010" spans="1:13" ht="45" customHeight="1" x14ac:dyDescent="0.3">
      <c r="A1010" s="10" t="str">
        <f>IF($G:$G="",HYPERLINK("#ОГЛАВЛЕНИЕ!A"&amp;MATCH($F:$F,[1]ОГЛАВЛЕНИЕ!$F:$F,),CHAR(187)),"")</f>
        <v/>
      </c>
      <c r="F1010" s="6" t="str">
        <f>$B:$B&amp;$C:$C&amp;$D:$D&amp;$E:$E</f>
        <v/>
      </c>
      <c r="G1010" s="15" t="s">
        <v>2795</v>
      </c>
      <c r="H1010" t="s">
        <v>11</v>
      </c>
      <c r="I1010" s="16" t="s">
        <v>2796</v>
      </c>
      <c r="J1010" t="s">
        <v>8</v>
      </c>
      <c r="K1010" s="13">
        <v>594.35</v>
      </c>
      <c r="L1010" s="13">
        <f>IFERROR($K:$K*Курс_€,"")</f>
        <v>55868.9</v>
      </c>
      <c r="M1010" s="14" t="s">
        <v>2797</v>
      </c>
    </row>
    <row r="1011" spans="1:13" ht="45" customHeight="1" x14ac:dyDescent="0.3">
      <c r="A1011" s="10" t="str">
        <f>IF($G:$G="",HYPERLINK("#ОГЛАВЛЕНИЕ!A"&amp;MATCH($F:$F,[1]ОГЛАВЛЕНИЕ!$F:$F,),CHAR(187)),"")</f>
        <v/>
      </c>
      <c r="F1011" s="6" t="str">
        <f>$B:$B&amp;$C:$C&amp;$D:$D&amp;$E:$E</f>
        <v/>
      </c>
      <c r="G1011" s="15" t="s">
        <v>2798</v>
      </c>
      <c r="H1011" t="s">
        <v>11</v>
      </c>
      <c r="I1011" s="16" t="s">
        <v>87</v>
      </c>
      <c r="J1011" t="s">
        <v>8</v>
      </c>
      <c r="K1011" s="13">
        <v>7.47</v>
      </c>
      <c r="L1011" s="13">
        <f>IFERROR($K:$K*Курс_€,"")</f>
        <v>702.18</v>
      </c>
      <c r="M1011" s="14" t="s">
        <v>2799</v>
      </c>
    </row>
    <row r="1012" spans="1:13" ht="45" customHeight="1" x14ac:dyDescent="0.3">
      <c r="A1012" s="10" t="str">
        <f>IF($G:$G="",HYPERLINK("#ОГЛАВЛЕНИЕ!A"&amp;MATCH($F:$F,[1]ОГЛАВЛЕНИЕ!$F:$F,),CHAR(187)),"")</f>
        <v/>
      </c>
      <c r="F1012" s="6" t="str">
        <f>$B:$B&amp;$C:$C&amp;$D:$D&amp;$E:$E</f>
        <v/>
      </c>
      <c r="G1012" s="15" t="s">
        <v>2800</v>
      </c>
      <c r="H1012" t="s">
        <v>11</v>
      </c>
      <c r="I1012" s="16" t="s">
        <v>87</v>
      </c>
      <c r="J1012" t="s">
        <v>8</v>
      </c>
      <c r="K1012" s="13">
        <v>9.82</v>
      </c>
      <c r="L1012" s="13">
        <f>IFERROR($K:$K*Курс_€,"")</f>
        <v>923.08</v>
      </c>
      <c r="M1012" s="14" t="s">
        <v>2801</v>
      </c>
    </row>
    <row r="1013" spans="1:13" ht="45" customHeight="1" x14ac:dyDescent="0.3">
      <c r="A1013" s="10" t="str">
        <f>IF($G:$G="",HYPERLINK("#ОГЛАВЛЕНИЕ!A"&amp;MATCH($F:$F,[1]ОГЛАВЛЕНИЕ!$F:$F,),CHAR(187)),"")</f>
        <v/>
      </c>
      <c r="F1013" s="6" t="str">
        <f>$B:$B&amp;$C:$C&amp;$D:$D&amp;$E:$E</f>
        <v/>
      </c>
      <c r="G1013" s="15" t="s">
        <v>2802</v>
      </c>
      <c r="I1013" s="16" t="s">
        <v>2803</v>
      </c>
      <c r="J1013" t="s">
        <v>8</v>
      </c>
      <c r="K1013" s="13">
        <v>12.87</v>
      </c>
      <c r="L1013" s="13">
        <f>IFERROR($K:$K*Курс_€,"")</f>
        <v>1209.78</v>
      </c>
      <c r="M1013" s="14" t="s">
        <v>2804</v>
      </c>
    </row>
    <row r="1014" spans="1:13" ht="45" customHeight="1" x14ac:dyDescent="0.3">
      <c r="A1014" s="10" t="str">
        <f>IF($G:$G="",HYPERLINK("#ОГЛАВЛЕНИЕ!A"&amp;MATCH($F:$F,[1]ОГЛАВЛЕНИЕ!$F:$F,),CHAR(187)),"")</f>
        <v/>
      </c>
      <c r="F1014" s="6" t="str">
        <f>$B:$B&amp;$C:$C&amp;$D:$D&amp;$E:$E</f>
        <v/>
      </c>
      <c r="G1014" s="15" t="s">
        <v>2805</v>
      </c>
      <c r="I1014" s="16" t="s">
        <v>2806</v>
      </c>
      <c r="J1014" t="s">
        <v>8</v>
      </c>
      <c r="K1014" s="13">
        <v>13.69</v>
      </c>
      <c r="L1014" s="13">
        <f>IFERROR($K:$K*Курс_€,"")</f>
        <v>1286.8599999999999</v>
      </c>
      <c r="M1014" s="14" t="s">
        <v>2807</v>
      </c>
    </row>
    <row r="1015" spans="1:13" ht="45" customHeight="1" x14ac:dyDescent="0.3">
      <c r="A1015" s="10" t="str">
        <f>IF($G:$G="",HYPERLINK("#ОГЛАВЛЕНИЕ!A"&amp;MATCH($F:$F,[1]ОГЛАВЛЕНИЕ!$F:$F,),CHAR(187)),"")</f>
        <v/>
      </c>
      <c r="F1015" s="6" t="str">
        <f>$B:$B&amp;$C:$C&amp;$D:$D&amp;$E:$E</f>
        <v/>
      </c>
      <c r="G1015" s="15" t="s">
        <v>2808</v>
      </c>
      <c r="I1015" s="16" t="s">
        <v>2809</v>
      </c>
      <c r="J1015" t="s">
        <v>8</v>
      </c>
      <c r="K1015" s="13">
        <v>12.6</v>
      </c>
      <c r="L1015" s="13">
        <f>IFERROR($K:$K*Курс_€,"")</f>
        <v>1184.3999999999999</v>
      </c>
      <c r="M1015" s="14" t="s">
        <v>2810</v>
      </c>
    </row>
    <row r="1016" spans="1:13" ht="45" customHeight="1" x14ac:dyDescent="0.3">
      <c r="A1016" s="10" t="str">
        <f>IF($G:$G="",HYPERLINK("#ОГЛАВЛЕНИЕ!A"&amp;MATCH($F:$F,[1]ОГЛАВЛЕНИЕ!$F:$F,),CHAR(187)),"")</f>
        <v/>
      </c>
      <c r="F1016" s="6" t="str">
        <f>$B:$B&amp;$C:$C&amp;$D:$D&amp;$E:$E</f>
        <v/>
      </c>
      <c r="G1016" s="15" t="s">
        <v>2811</v>
      </c>
      <c r="I1016" s="16" t="s">
        <v>2812</v>
      </c>
      <c r="J1016" t="s">
        <v>8</v>
      </c>
      <c r="K1016" s="13">
        <v>14.49</v>
      </c>
      <c r="L1016" s="13">
        <f>IFERROR($K:$K*Курс_€,"")</f>
        <v>1362.06</v>
      </c>
      <c r="M1016" s="14" t="s">
        <v>2813</v>
      </c>
    </row>
    <row r="1017" spans="1:13" ht="45" customHeight="1" x14ac:dyDescent="0.3">
      <c r="A1017" s="10" t="str">
        <f>IF($G:$G="",HYPERLINK("#ОГЛАВЛЕНИЕ!A"&amp;MATCH($F:$F,[1]ОГЛАВЛЕНИЕ!$F:$F,),CHAR(187)),"")</f>
        <v/>
      </c>
      <c r="F1017" s="6" t="str">
        <f>$B:$B&amp;$C:$C&amp;$D:$D&amp;$E:$E</f>
        <v/>
      </c>
      <c r="G1017" s="15" t="s">
        <v>2814</v>
      </c>
      <c r="I1017" s="16" t="s">
        <v>2815</v>
      </c>
      <c r="J1017" t="s">
        <v>8</v>
      </c>
      <c r="K1017" s="13">
        <v>11.86</v>
      </c>
      <c r="L1017" s="13">
        <f>IFERROR($K:$K*Курс_€,"")</f>
        <v>1114.8399999999999</v>
      </c>
      <c r="M1017" s="14" t="s">
        <v>2816</v>
      </c>
    </row>
    <row r="1018" spans="1:13" ht="45" customHeight="1" x14ac:dyDescent="0.3">
      <c r="A1018" s="10" t="str">
        <f>IF($G:$G="",HYPERLINK("#ОГЛАВЛЕНИЕ!A"&amp;MATCH($F:$F,[1]ОГЛАВЛЕНИЕ!$F:$F,),CHAR(187)),"")</f>
        <v/>
      </c>
      <c r="F1018" s="6" t="str">
        <f>$B:$B&amp;$C:$C&amp;$D:$D&amp;$E:$E</f>
        <v/>
      </c>
      <c r="G1018" s="15" t="s">
        <v>2817</v>
      </c>
      <c r="I1018" s="16" t="s">
        <v>2818</v>
      </c>
      <c r="J1018" t="s">
        <v>8</v>
      </c>
      <c r="K1018" s="13">
        <v>11.04</v>
      </c>
      <c r="L1018" s="13">
        <f>IFERROR($K:$K*Курс_€,"")</f>
        <v>1037.76</v>
      </c>
      <c r="M1018" s="14" t="s">
        <v>2819</v>
      </c>
    </row>
    <row r="1019" spans="1:13" ht="45" customHeight="1" x14ac:dyDescent="0.3">
      <c r="A1019" s="10" t="str">
        <f>IF($G:$G="",HYPERLINK("#ОГЛАВЛЕНИЕ!A"&amp;MATCH($F:$F,[1]ОГЛАВЛЕНИЕ!$F:$F,),CHAR(187)),"")</f>
        <v/>
      </c>
      <c r="F1019" s="6" t="str">
        <f>$B:$B&amp;$C:$C&amp;$D:$D&amp;$E:$E</f>
        <v/>
      </c>
      <c r="G1019" s="15" t="s">
        <v>2820</v>
      </c>
      <c r="I1019" s="16" t="s">
        <v>2821</v>
      </c>
      <c r="J1019" t="s">
        <v>8</v>
      </c>
      <c r="K1019" s="13">
        <v>16.41</v>
      </c>
      <c r="L1019" s="13">
        <f>IFERROR($K:$K*Курс_€,"")</f>
        <v>1542.54</v>
      </c>
      <c r="M1019" s="14" t="s">
        <v>2822</v>
      </c>
    </row>
    <row r="1020" spans="1:13" ht="45" customHeight="1" x14ac:dyDescent="0.3">
      <c r="A1020" s="10" t="str">
        <f>IF($G:$G="",HYPERLINK("#ОГЛАВЛЕНИЕ!A"&amp;MATCH($F:$F,[1]ОГЛАВЛЕНИЕ!$F:$F,),CHAR(187)),"")</f>
        <v/>
      </c>
      <c r="C1020" s="15"/>
      <c r="F1020" s="6" t="str">
        <f>$B:$B&amp;$C:$C&amp;$D:$D&amp;$E:$E</f>
        <v/>
      </c>
      <c r="G1020" s="15" t="s">
        <v>2823</v>
      </c>
      <c r="I1020" s="16" t="s">
        <v>2824</v>
      </c>
      <c r="J1020" t="s">
        <v>8</v>
      </c>
      <c r="K1020" s="13">
        <v>11.28</v>
      </c>
      <c r="L1020" s="13">
        <f>IFERROR($K:$K*Курс_€,"")</f>
        <v>1060.32</v>
      </c>
      <c r="M1020" s="14" t="s">
        <v>2825</v>
      </c>
    </row>
    <row r="1021" spans="1:13" ht="45" customHeight="1" x14ac:dyDescent="0.3">
      <c r="A1021" s="10" t="str">
        <f>IF($G:$G="",HYPERLINK("#ОГЛАВЛЕНИЕ!A"&amp;MATCH($F:$F,[1]ОГЛАВЛЕНИЕ!$F:$F,),CHAR(187)),"")</f>
        <v/>
      </c>
      <c r="C1021" s="15"/>
      <c r="F1021" s="6" t="str">
        <f>$B:$B&amp;$C:$C&amp;$D:$D&amp;$E:$E</f>
        <v/>
      </c>
      <c r="G1021" s="15" t="s">
        <v>2826</v>
      </c>
      <c r="I1021" s="16" t="s">
        <v>2827</v>
      </c>
      <c r="J1021" t="s">
        <v>8</v>
      </c>
      <c r="K1021" s="13">
        <v>12.02</v>
      </c>
      <c r="L1021" s="13">
        <f>IFERROR($K:$K*Курс_€,"")</f>
        <v>1129.8799999999999</v>
      </c>
      <c r="M1021" s="14" t="s">
        <v>2828</v>
      </c>
    </row>
    <row r="1022" spans="1:13" ht="45" customHeight="1" x14ac:dyDescent="0.3">
      <c r="A1022" s="10" t="str">
        <f>IF($G:$G="",HYPERLINK("#ОГЛАВЛЕНИЕ!A"&amp;MATCH($F:$F,[1]ОГЛАВЛЕНИЕ!$F:$F,),CHAR(187)),"")</f>
        <v/>
      </c>
      <c r="F1022" s="6" t="str">
        <f>$B:$B&amp;$C:$C&amp;$D:$D&amp;$E:$E</f>
        <v/>
      </c>
      <c r="G1022" s="15" t="s">
        <v>2829</v>
      </c>
      <c r="I1022" s="16" t="s">
        <v>2830</v>
      </c>
      <c r="J1022" t="s">
        <v>8</v>
      </c>
      <c r="K1022" s="13">
        <v>10.55</v>
      </c>
      <c r="L1022" s="13">
        <f>IFERROR($K:$K*Курс_€,"")</f>
        <v>991.7</v>
      </c>
      <c r="M1022" s="14" t="s">
        <v>2831</v>
      </c>
    </row>
    <row r="1023" spans="1:13" ht="45" customHeight="1" x14ac:dyDescent="0.3">
      <c r="A1023" s="10" t="str">
        <f>IF($G:$G="",HYPERLINK("#ОГЛАВЛЕНИЕ!A"&amp;MATCH($F:$F,[1]ОГЛАВЛЕНИЕ!$F:$F,),CHAR(187)),"")</f>
        <v/>
      </c>
      <c r="F1023" s="6" t="str">
        <f>$B:$B&amp;$C:$C&amp;$D:$D&amp;$E:$E</f>
        <v/>
      </c>
      <c r="G1023" s="15" t="s">
        <v>2832</v>
      </c>
      <c r="I1023" s="16" t="s">
        <v>2833</v>
      </c>
      <c r="J1023" t="s">
        <v>8</v>
      </c>
      <c r="K1023" s="13">
        <v>10.83</v>
      </c>
      <c r="L1023" s="13">
        <f>IFERROR($K:$K*Курс_€,"")</f>
        <v>1018.02</v>
      </c>
      <c r="M1023" s="14" t="s">
        <v>2834</v>
      </c>
    </row>
    <row r="1024" spans="1:13" ht="45" customHeight="1" x14ac:dyDescent="0.3">
      <c r="A1024" s="10" t="str">
        <f>IF($G:$G="",HYPERLINK("#ОГЛАВЛЕНИЕ!A"&amp;MATCH($F:$F,[1]ОГЛАВЛЕНИЕ!$F:$F,),CHAR(187)),"")</f>
        <v/>
      </c>
      <c r="F1024" s="6" t="str">
        <f>$B:$B&amp;$C:$C&amp;$D:$D&amp;$E:$E</f>
        <v/>
      </c>
      <c r="G1024" s="15" t="s">
        <v>2835</v>
      </c>
      <c r="I1024" s="16" t="s">
        <v>2836</v>
      </c>
      <c r="J1024" t="s">
        <v>8</v>
      </c>
      <c r="K1024" s="13">
        <v>13.48</v>
      </c>
      <c r="L1024" s="13">
        <f>IFERROR($K:$K*Курс_€,"")</f>
        <v>1267.1200000000001</v>
      </c>
      <c r="M1024" s="14" t="s">
        <v>2837</v>
      </c>
    </row>
    <row r="1025" spans="1:13" ht="45" customHeight="1" x14ac:dyDescent="0.3">
      <c r="A1025" s="10" t="str">
        <f>IF($G:$G="",HYPERLINK("#ОГЛАВЛЕНИЕ!A"&amp;MATCH($F:$F,[1]ОГЛАВЛЕНИЕ!$F:$F,),CHAR(187)),"")</f>
        <v/>
      </c>
      <c r="F1025" s="6" t="str">
        <f>$B:$B&amp;$C:$C&amp;$D:$D&amp;$E:$E</f>
        <v/>
      </c>
      <c r="G1025" s="15" t="s">
        <v>2838</v>
      </c>
      <c r="I1025" s="16" t="s">
        <v>2839</v>
      </c>
      <c r="J1025" t="s">
        <v>8</v>
      </c>
      <c r="K1025" s="13">
        <v>75.7</v>
      </c>
      <c r="L1025" s="13">
        <f>IFERROR($K:$K*Курс_€,"")</f>
        <v>7115.8</v>
      </c>
      <c r="M1025" s="14" t="s">
        <v>2840</v>
      </c>
    </row>
    <row r="1026" spans="1:13" ht="45" customHeight="1" x14ac:dyDescent="0.3">
      <c r="A1026" s="10" t="str">
        <f>IF($G:$G="",HYPERLINK("#ОГЛАВЛЕНИЕ!A"&amp;MATCH($F:$F,[1]ОГЛАВЛЕНИЕ!$F:$F,),CHAR(187)),"")</f>
        <v/>
      </c>
      <c r="F1026" s="6" t="str">
        <f>$B:$B&amp;$C:$C&amp;$D:$D&amp;$E:$E</f>
        <v/>
      </c>
      <c r="G1026" s="15" t="s">
        <v>2841</v>
      </c>
      <c r="I1026" s="16" t="s">
        <v>2842</v>
      </c>
      <c r="J1026" t="s">
        <v>8</v>
      </c>
      <c r="K1026" s="13">
        <v>60.06</v>
      </c>
      <c r="L1026" s="13">
        <f>IFERROR($K:$K*Курс_€,"")</f>
        <v>5645.64</v>
      </c>
      <c r="M1026" s="14" t="s">
        <v>2843</v>
      </c>
    </row>
    <row r="1027" spans="1:13" ht="45" customHeight="1" x14ac:dyDescent="0.3">
      <c r="A1027" s="10" t="str">
        <f>IF($G:$G="",HYPERLINK("#ОГЛАВЛЕНИЕ!A"&amp;MATCH($F:$F,[1]ОГЛАВЛЕНИЕ!$F:$F,),CHAR(187)),"")</f>
        <v/>
      </c>
      <c r="F1027" s="6" t="str">
        <f>$B:$B&amp;$C:$C&amp;$D:$D&amp;$E:$E</f>
        <v/>
      </c>
      <c r="G1027" s="15" t="s">
        <v>2844</v>
      </c>
      <c r="H1027" t="s">
        <v>11</v>
      </c>
      <c r="I1027" s="16" t="s">
        <v>2845</v>
      </c>
      <c r="J1027" t="s">
        <v>8</v>
      </c>
      <c r="K1027" s="13">
        <v>312.08999999999997</v>
      </c>
      <c r="L1027" s="13">
        <f>IFERROR($K:$K*Курс_€,"")</f>
        <v>29336.46</v>
      </c>
      <c r="M1027" s="14" t="s">
        <v>2846</v>
      </c>
    </row>
    <row r="1028" spans="1:13" ht="45" customHeight="1" x14ac:dyDescent="0.3">
      <c r="A1028" s="10" t="str">
        <f>IF($G:$G="",HYPERLINK("#ОГЛАВЛЕНИЕ!A"&amp;MATCH($F:$F,[1]ОГЛАВЛЕНИЕ!$F:$F,),CHAR(187)),"")</f>
        <v/>
      </c>
      <c r="F1028" s="6" t="str">
        <f>$B:$B&amp;$C:$C&amp;$D:$D&amp;$E:$E</f>
        <v/>
      </c>
      <c r="G1028" s="15" t="s">
        <v>2847</v>
      </c>
      <c r="H1028" t="s">
        <v>11</v>
      </c>
      <c r="I1028" s="16" t="s">
        <v>2848</v>
      </c>
      <c r="J1028" t="s">
        <v>8</v>
      </c>
      <c r="K1028" s="13">
        <v>115.77</v>
      </c>
      <c r="L1028" s="13">
        <f>IFERROR($K:$K*Курс_€,"")</f>
        <v>10882.38</v>
      </c>
      <c r="M1028" s="14" t="s">
        <v>2849</v>
      </c>
    </row>
    <row r="1029" spans="1:13" ht="45" customHeight="1" x14ac:dyDescent="0.3">
      <c r="A1029" s="10" t="str">
        <f>IF($G:$G="",HYPERLINK("#ОГЛАВЛЕНИЕ!A"&amp;MATCH($F:$F,[1]ОГЛАВЛЕНИЕ!$F:$F,),CHAR(187)),"")</f>
        <v/>
      </c>
      <c r="F1029" s="6" t="str">
        <f>$B:$B&amp;$C:$C&amp;$D:$D&amp;$E:$E</f>
        <v/>
      </c>
      <c r="G1029" s="15" t="s">
        <v>2850</v>
      </c>
      <c r="H1029" t="s">
        <v>11</v>
      </c>
      <c r="I1029" s="16" t="s">
        <v>2851</v>
      </c>
      <c r="J1029" t="s">
        <v>8</v>
      </c>
      <c r="K1029" s="13">
        <v>237.15</v>
      </c>
      <c r="L1029" s="13">
        <f>IFERROR($K:$K*Курс_€,"")</f>
        <v>22292.100000000002</v>
      </c>
      <c r="M1029" s="14" t="s">
        <v>2852</v>
      </c>
    </row>
    <row r="1030" spans="1:13" ht="45" customHeight="1" x14ac:dyDescent="0.3">
      <c r="A1030" s="10" t="str">
        <f>IF($G:$G="",HYPERLINK("#ОГЛАВЛЕНИЕ!A"&amp;MATCH($F:$F,[1]ОГЛАВЛЕНИЕ!$F:$F,),CHAR(187)),"")</f>
        <v/>
      </c>
      <c r="F1030" s="6" t="str">
        <f>$B:$B&amp;$C:$C&amp;$D:$D&amp;$E:$E</f>
        <v/>
      </c>
      <c r="G1030" s="15" t="s">
        <v>2853</v>
      </c>
      <c r="H1030" t="s">
        <v>11</v>
      </c>
      <c r="I1030" s="16" t="s">
        <v>2854</v>
      </c>
      <c r="J1030" t="s">
        <v>8</v>
      </c>
      <c r="K1030" s="13">
        <v>152.05000000000001</v>
      </c>
      <c r="L1030" s="13">
        <f>IFERROR($K:$K*Курс_€,"")</f>
        <v>14292.7</v>
      </c>
      <c r="M1030" s="14" t="s">
        <v>2855</v>
      </c>
    </row>
    <row r="1031" spans="1:13" ht="45" customHeight="1" x14ac:dyDescent="0.3">
      <c r="A1031" s="10" t="str">
        <f>IF($G:$G="",HYPERLINK("#ОГЛАВЛЕНИЕ!A"&amp;MATCH($F:$F,[1]ОГЛАВЛЕНИЕ!$F:$F,),CHAR(187)),"")</f>
        <v/>
      </c>
      <c r="F1031" s="6" t="str">
        <f>$B:$B&amp;$C:$C&amp;$D:$D&amp;$E:$E</f>
        <v/>
      </c>
      <c r="G1031" s="15" t="s">
        <v>2856</v>
      </c>
      <c r="H1031" t="s">
        <v>11</v>
      </c>
      <c r="I1031" s="16" t="s">
        <v>2857</v>
      </c>
      <c r="J1031" t="s">
        <v>8</v>
      </c>
      <c r="K1031" s="13">
        <v>125.55</v>
      </c>
      <c r="L1031" s="13">
        <f>IFERROR($K:$K*Курс_€,"")</f>
        <v>11801.699999999999</v>
      </c>
      <c r="M1031" s="14" t="s">
        <v>2858</v>
      </c>
    </row>
    <row r="1032" spans="1:13" ht="45" customHeight="1" x14ac:dyDescent="0.3">
      <c r="A1032" s="10" t="str">
        <f>IF($G:$G="",HYPERLINK("#ОГЛАВЛЕНИЕ!A"&amp;MATCH($F:$F,[1]ОГЛАВЛЕНИЕ!$F:$F,),CHAR(187)),"")</f>
        <v/>
      </c>
      <c r="F1032" s="6" t="str">
        <f>$B:$B&amp;$C:$C&amp;$D:$D&amp;$E:$E</f>
        <v/>
      </c>
      <c r="G1032" s="15" t="s">
        <v>2859</v>
      </c>
      <c r="H1032" t="s">
        <v>11</v>
      </c>
      <c r="I1032" s="16" t="s">
        <v>2860</v>
      </c>
      <c r="J1032" t="s">
        <v>8</v>
      </c>
      <c r="K1032" s="13">
        <v>146.01</v>
      </c>
      <c r="L1032" s="13">
        <f>IFERROR($K:$K*Курс_€,"")</f>
        <v>13724.939999999999</v>
      </c>
      <c r="M1032" s="14" t="s">
        <v>2861</v>
      </c>
    </row>
    <row r="1033" spans="1:13" ht="45" customHeight="1" x14ac:dyDescent="0.3">
      <c r="A1033" s="10" t="str">
        <f>IF($G:$G="",HYPERLINK("#ОГЛАВЛЕНИЕ!A"&amp;MATCH($F:$F,[1]ОГЛАВЛЕНИЕ!$F:$F,),CHAR(187)),"")</f>
        <v/>
      </c>
      <c r="F1033" s="6" t="str">
        <f>$B:$B&amp;$C:$C&amp;$D:$D&amp;$E:$E</f>
        <v/>
      </c>
      <c r="G1033" s="15" t="s">
        <v>2862</v>
      </c>
      <c r="H1033" t="s">
        <v>11</v>
      </c>
      <c r="I1033" s="16" t="s">
        <v>2863</v>
      </c>
      <c r="J1033" t="s">
        <v>8</v>
      </c>
      <c r="K1033" s="13">
        <v>160.79</v>
      </c>
      <c r="L1033" s="13">
        <f>IFERROR($K:$K*Курс_€,"")</f>
        <v>15114.259999999998</v>
      </c>
      <c r="M1033" s="14" t="s">
        <v>2864</v>
      </c>
    </row>
    <row r="1034" spans="1:13" ht="45" customHeight="1" x14ac:dyDescent="0.3">
      <c r="A1034" s="10" t="str">
        <f>IF($G:$G="",HYPERLINK("#ОГЛАВЛЕНИЕ!A"&amp;MATCH($F:$F,[1]ОГЛАВЛЕНИЕ!$F:$F,),CHAR(187)),"")</f>
        <v/>
      </c>
      <c r="F1034" s="6" t="str">
        <f>$B:$B&amp;$C:$C&amp;$D:$D&amp;$E:$E</f>
        <v/>
      </c>
      <c r="G1034" s="15" t="s">
        <v>2865</v>
      </c>
      <c r="H1034" t="s">
        <v>11</v>
      </c>
      <c r="I1034" s="16" t="s">
        <v>2866</v>
      </c>
      <c r="J1034" t="s">
        <v>8</v>
      </c>
      <c r="K1034" s="13">
        <v>157.63</v>
      </c>
      <c r="L1034" s="13">
        <f>IFERROR($K:$K*Курс_€,"")</f>
        <v>14817.22</v>
      </c>
      <c r="M1034" s="14" t="s">
        <v>2867</v>
      </c>
    </row>
    <row r="1035" spans="1:13" ht="45" customHeight="1" x14ac:dyDescent="0.3">
      <c r="A1035" s="10" t="str">
        <f>IF($G:$G="",HYPERLINK("#ОГЛАВЛЕНИЕ!A"&amp;MATCH($F:$F,[1]ОГЛАВЛЕНИЕ!$F:$F,),CHAR(187)),"")</f>
        <v/>
      </c>
      <c r="F1035" s="6" t="str">
        <f>$B:$B&amp;$C:$C&amp;$D:$D&amp;$E:$E</f>
        <v/>
      </c>
      <c r="G1035" s="15" t="s">
        <v>2868</v>
      </c>
      <c r="H1035" t="s">
        <v>11</v>
      </c>
      <c r="I1035" s="16" t="s">
        <v>2869</v>
      </c>
      <c r="J1035" t="s">
        <v>8</v>
      </c>
      <c r="K1035" s="13">
        <v>74.430000000000007</v>
      </c>
      <c r="L1035" s="13">
        <f>IFERROR($K:$K*Курс_€,"")</f>
        <v>6996.420000000001</v>
      </c>
      <c r="M1035" s="14" t="s">
        <v>2870</v>
      </c>
    </row>
    <row r="1036" spans="1:13" ht="45" customHeight="1" x14ac:dyDescent="0.3">
      <c r="A1036" s="10" t="str">
        <f>IF($G:$G="",HYPERLINK("#ОГЛАВЛЕНИЕ!A"&amp;MATCH($F:$F,[1]ОГЛАВЛЕНИЕ!$F:$F,),CHAR(187)),"")</f>
        <v/>
      </c>
      <c r="F1036" s="6" t="str">
        <f>$B:$B&amp;$C:$C&amp;$D:$D&amp;$E:$E</f>
        <v/>
      </c>
      <c r="G1036" s="15" t="s">
        <v>2871</v>
      </c>
      <c r="H1036" t="s">
        <v>11</v>
      </c>
      <c r="I1036" s="16" t="s">
        <v>2872</v>
      </c>
      <c r="J1036" t="s">
        <v>8</v>
      </c>
      <c r="K1036" s="13">
        <v>26.72</v>
      </c>
      <c r="L1036" s="13">
        <f>IFERROR($K:$K*Курс_€,"")</f>
        <v>2511.6799999999998</v>
      </c>
      <c r="M1036" s="14" t="s">
        <v>2873</v>
      </c>
    </row>
    <row r="1037" spans="1:13" ht="45" customHeight="1" x14ac:dyDescent="0.3">
      <c r="A1037" s="10" t="str">
        <f>IF($G:$G="",HYPERLINK("#ОГЛАВЛЕНИЕ!A"&amp;MATCH($F:$F,[1]ОГЛАВЛЕНИЕ!$F:$F,),CHAR(187)),"")</f>
        <v/>
      </c>
      <c r="F1037" s="6" t="str">
        <f>$B:$B&amp;$C:$C&amp;$D:$D&amp;$E:$E</f>
        <v/>
      </c>
      <c r="G1037" s="15" t="s">
        <v>2874</v>
      </c>
      <c r="H1037" t="s">
        <v>11</v>
      </c>
      <c r="I1037" s="16" t="s">
        <v>2872</v>
      </c>
      <c r="J1037" t="s">
        <v>8</v>
      </c>
      <c r="K1037" s="13">
        <v>24.83</v>
      </c>
      <c r="L1037" s="13">
        <f>IFERROR($K:$K*Курс_€,"")</f>
        <v>2334.02</v>
      </c>
      <c r="M1037" s="14" t="s">
        <v>2875</v>
      </c>
    </row>
    <row r="1038" spans="1:13" ht="45" customHeight="1" x14ac:dyDescent="0.3">
      <c r="A1038" s="10" t="str">
        <f>IF($G:$G="",HYPERLINK("#ОГЛАВЛЕНИЕ!A"&amp;MATCH($F:$F,[1]ОГЛАВЛЕНИЕ!$F:$F,),CHAR(187)),"")</f>
        <v/>
      </c>
      <c r="F1038" s="6" t="str">
        <f>$B:$B&amp;$C:$C&amp;$D:$D&amp;$E:$E</f>
        <v/>
      </c>
      <c r="G1038" s="15" t="s">
        <v>2876</v>
      </c>
      <c r="H1038" t="s">
        <v>11</v>
      </c>
      <c r="I1038" s="16" t="s">
        <v>2877</v>
      </c>
      <c r="J1038" t="s">
        <v>8</v>
      </c>
      <c r="K1038" s="13">
        <v>7.01</v>
      </c>
      <c r="L1038" s="13">
        <f>IFERROR($K:$K*Курс_€,"")</f>
        <v>658.93999999999994</v>
      </c>
      <c r="M1038" s="14" t="s">
        <v>2878</v>
      </c>
    </row>
    <row r="1039" spans="1:13" ht="45" customHeight="1" x14ac:dyDescent="0.3">
      <c r="A1039" s="10" t="str">
        <f>IF($G:$G="",HYPERLINK("#ОГЛАВЛЕНИЕ!A"&amp;MATCH($F:$F,[1]ОГЛАВЛЕНИЕ!$F:$F,),CHAR(187)),"")</f>
        <v/>
      </c>
      <c r="F1039" s="6" t="str">
        <f>$B:$B&amp;$C:$C&amp;$D:$D&amp;$E:$E</f>
        <v/>
      </c>
      <c r="G1039" s="15" t="s">
        <v>2879</v>
      </c>
      <c r="H1039" t="s">
        <v>11</v>
      </c>
      <c r="I1039" s="16" t="s">
        <v>2880</v>
      </c>
      <c r="J1039" t="s">
        <v>8</v>
      </c>
      <c r="K1039" s="13">
        <v>10.029999999999999</v>
      </c>
      <c r="L1039" s="13">
        <f>IFERROR($K:$K*Курс_€,"")</f>
        <v>942.81999999999994</v>
      </c>
      <c r="M1039" s="14" t="s">
        <v>2881</v>
      </c>
    </row>
    <row r="1040" spans="1:13" ht="45" customHeight="1" x14ac:dyDescent="0.3">
      <c r="A1040" s="10" t="str">
        <f>IF($G:$G="",HYPERLINK("#ОГЛАВЛЕНИЕ!A"&amp;MATCH($F:$F,[1]ОГЛАВЛЕНИЕ!$F:$F,),CHAR(187)),"")</f>
        <v/>
      </c>
      <c r="F1040" s="6" t="str">
        <f>$B:$B&amp;$C:$C&amp;$D:$D&amp;$E:$E</f>
        <v/>
      </c>
      <c r="G1040" s="15" t="s">
        <v>2882</v>
      </c>
      <c r="H1040" t="s">
        <v>11</v>
      </c>
      <c r="I1040" s="16" t="s">
        <v>2883</v>
      </c>
      <c r="J1040" t="s">
        <v>8</v>
      </c>
      <c r="K1040" s="13">
        <v>10.77</v>
      </c>
      <c r="L1040" s="13">
        <f>IFERROR($K:$K*Курс_€,"")</f>
        <v>1012.38</v>
      </c>
      <c r="M1040" s="14" t="s">
        <v>2884</v>
      </c>
    </row>
    <row r="1041" spans="1:13" ht="45" customHeight="1" x14ac:dyDescent="0.3">
      <c r="A1041" s="10" t="str">
        <f>IF($G:$G="",HYPERLINK("#ОГЛАВЛЕНИЕ!A"&amp;MATCH($F:$F,[1]ОГЛАВЛЕНИЕ!$F:$F,),CHAR(187)),"")</f>
        <v/>
      </c>
      <c r="F1041" s="6" t="str">
        <f>$B:$B&amp;$C:$C&amp;$D:$D&amp;$E:$E</f>
        <v/>
      </c>
      <c r="G1041" s="15" t="s">
        <v>2885</v>
      </c>
      <c r="H1041" t="s">
        <v>11</v>
      </c>
      <c r="I1041" s="16" t="s">
        <v>2886</v>
      </c>
      <c r="J1041" t="s">
        <v>8</v>
      </c>
      <c r="K1041" s="13">
        <v>9.09</v>
      </c>
      <c r="L1041" s="13">
        <f>IFERROR($K:$K*Курс_€,"")</f>
        <v>854.46</v>
      </c>
      <c r="M1041" s="14" t="s">
        <v>2887</v>
      </c>
    </row>
    <row r="1042" spans="1:13" ht="45" customHeight="1" x14ac:dyDescent="0.3">
      <c r="A1042" s="10" t="str">
        <f>IF($G:$G="",HYPERLINK("#ОГЛАВЛЕНИЕ!A"&amp;MATCH($F:$F,[1]ОГЛАВЛЕНИЕ!$F:$F,),CHAR(187)),"")</f>
        <v/>
      </c>
      <c r="F1042" s="6" t="str">
        <f>$B:$B&amp;$C:$C&amp;$D:$D&amp;$E:$E</f>
        <v/>
      </c>
      <c r="G1042" s="15" t="s">
        <v>2888</v>
      </c>
      <c r="I1042" s="16" t="s">
        <v>1307</v>
      </c>
      <c r="J1042" t="s">
        <v>8</v>
      </c>
      <c r="K1042" s="13">
        <v>14.79</v>
      </c>
      <c r="L1042" s="13">
        <f>IFERROR($K:$K*Курс_€,"")</f>
        <v>1390.26</v>
      </c>
      <c r="M1042" s="14" t="s">
        <v>2889</v>
      </c>
    </row>
    <row r="1043" spans="1:13" ht="45" customHeight="1" x14ac:dyDescent="0.3">
      <c r="A1043" s="10" t="str">
        <f>IF($G:$G="",HYPERLINK("#ОГЛАВЛЕНИЕ!A"&amp;MATCH($F:$F,[1]ОГЛАВЛЕНИЕ!$F:$F,),CHAR(187)),"")</f>
        <v/>
      </c>
      <c r="F1043" s="6" t="str">
        <f>$B:$B&amp;$C:$C&amp;$D:$D&amp;$E:$E</f>
        <v/>
      </c>
      <c r="G1043" s="15" t="s">
        <v>2890</v>
      </c>
      <c r="H1043" t="s">
        <v>11</v>
      </c>
      <c r="I1043" s="16" t="s">
        <v>2891</v>
      </c>
      <c r="J1043" t="s">
        <v>8</v>
      </c>
      <c r="K1043" s="13">
        <v>8.36</v>
      </c>
      <c r="L1043" s="13">
        <f>IFERROR($K:$K*Курс_€,"")</f>
        <v>785.83999999999992</v>
      </c>
      <c r="M1043" s="14" t="s">
        <v>2892</v>
      </c>
    </row>
    <row r="1044" spans="1:13" ht="45" customHeight="1" x14ac:dyDescent="0.3">
      <c r="A1044" s="10" t="str">
        <f>IF($G:$G="",HYPERLINK("#ОГЛАВЛЕНИЕ!A"&amp;MATCH($F:$F,[1]ОГЛАВЛЕНИЕ!$F:$F,),CHAR(187)),"")</f>
        <v/>
      </c>
      <c r="F1044" s="6" t="str">
        <f>$B:$B&amp;$C:$C&amp;$D:$D&amp;$E:$E</f>
        <v/>
      </c>
      <c r="G1044" s="15" t="s">
        <v>2893</v>
      </c>
      <c r="H1044" t="s">
        <v>11</v>
      </c>
      <c r="I1044" s="16" t="s">
        <v>2894</v>
      </c>
      <c r="J1044" t="s">
        <v>8</v>
      </c>
      <c r="K1044" s="13">
        <v>10.61</v>
      </c>
      <c r="L1044" s="13">
        <f>IFERROR($K:$K*Курс_€,"")</f>
        <v>997.33999999999992</v>
      </c>
      <c r="M1044" s="14" t="s">
        <v>2895</v>
      </c>
    </row>
    <row r="1045" spans="1:13" ht="45" customHeight="1" x14ac:dyDescent="0.3">
      <c r="A1045" s="10" t="str">
        <f>IF($G:$G="",HYPERLINK("#ОГЛАВЛЕНИЕ!A"&amp;MATCH($F:$F,[1]ОГЛАВЛЕНИЕ!$F:$F,),CHAR(187)),"")</f>
        <v/>
      </c>
      <c r="F1045" s="6" t="str">
        <f>$B:$B&amp;$C:$C&amp;$D:$D&amp;$E:$E</f>
        <v/>
      </c>
      <c r="G1045" s="15" t="s">
        <v>2896</v>
      </c>
      <c r="H1045" t="s">
        <v>11</v>
      </c>
      <c r="I1045" s="16" t="s">
        <v>2897</v>
      </c>
      <c r="J1045" t="s">
        <v>8</v>
      </c>
      <c r="K1045" s="13">
        <v>9.09</v>
      </c>
      <c r="L1045" s="13">
        <f>IFERROR($K:$K*Курс_€,"")</f>
        <v>854.46</v>
      </c>
      <c r="M1045" s="14" t="s">
        <v>2898</v>
      </c>
    </row>
    <row r="1046" spans="1:13" ht="45" customHeight="1" x14ac:dyDescent="0.3">
      <c r="A1046" s="10" t="str">
        <f>IF($G:$G="",HYPERLINK("#ОГЛАВЛЕНИЕ!A"&amp;MATCH($F:$F,[1]ОГЛАВЛЕНИЕ!$F:$F,),CHAR(187)),"")</f>
        <v/>
      </c>
      <c r="F1046" s="6" t="str">
        <f>$B:$B&amp;$C:$C&amp;$D:$D&amp;$E:$E</f>
        <v/>
      </c>
      <c r="G1046" s="15" t="s">
        <v>2899</v>
      </c>
      <c r="H1046" t="s">
        <v>11</v>
      </c>
      <c r="I1046" s="16" t="s">
        <v>2900</v>
      </c>
      <c r="J1046" t="s">
        <v>8</v>
      </c>
      <c r="K1046" s="13">
        <v>15.52</v>
      </c>
      <c r="L1046" s="13">
        <f>IFERROR($K:$K*Курс_€,"")</f>
        <v>1458.8799999999999</v>
      </c>
      <c r="M1046" s="14" t="s">
        <v>2901</v>
      </c>
    </row>
    <row r="1047" spans="1:13" ht="45" customHeight="1" x14ac:dyDescent="0.3">
      <c r="A1047" s="10" t="str">
        <f>IF($G:$G="",HYPERLINK("#ОГЛАВЛЕНИЕ!A"&amp;MATCH($F:$F,[1]ОГЛАВЛЕНИЕ!$F:$F,),CHAR(187)),"")</f>
        <v/>
      </c>
      <c r="F1047" s="6" t="str">
        <f>$B:$B&amp;$C:$C&amp;$D:$D&amp;$E:$E</f>
        <v/>
      </c>
      <c r="G1047" s="15" t="s">
        <v>2902</v>
      </c>
      <c r="H1047" t="s">
        <v>11</v>
      </c>
      <c r="I1047" s="16" t="s">
        <v>2903</v>
      </c>
      <c r="J1047" t="s">
        <v>8</v>
      </c>
      <c r="K1047" s="13">
        <v>20.86</v>
      </c>
      <c r="L1047" s="13">
        <f>IFERROR($K:$K*Курс_€,"")</f>
        <v>1960.84</v>
      </c>
      <c r="M1047" s="14" t="s">
        <v>2904</v>
      </c>
    </row>
    <row r="1048" spans="1:13" ht="45" customHeight="1" x14ac:dyDescent="0.3">
      <c r="A1048" s="10" t="str">
        <f>IF($G:$G="",HYPERLINK("#ОГЛАВЛЕНИЕ!A"&amp;MATCH($F:$F,[1]ОГЛАВЛЕНИЕ!$F:$F,),CHAR(187)),"")</f>
        <v/>
      </c>
      <c r="F1048" s="6" t="str">
        <f>$B:$B&amp;$C:$C&amp;$D:$D&amp;$E:$E</f>
        <v/>
      </c>
      <c r="G1048" s="15" t="s">
        <v>2905</v>
      </c>
      <c r="H1048" t="s">
        <v>11</v>
      </c>
      <c r="I1048" s="16" t="s">
        <v>2906</v>
      </c>
      <c r="J1048" t="s">
        <v>8</v>
      </c>
      <c r="K1048" s="13">
        <v>9.52</v>
      </c>
      <c r="L1048" s="13">
        <f>IFERROR($K:$K*Курс_€,"")</f>
        <v>894.88</v>
      </c>
      <c r="M1048" s="14" t="s">
        <v>2907</v>
      </c>
    </row>
    <row r="1049" spans="1:13" ht="45" customHeight="1" x14ac:dyDescent="0.3">
      <c r="A1049" s="10" t="str">
        <f>IF($G:$G="",HYPERLINK("#ОГЛАВЛЕНИЕ!A"&amp;MATCH($F:$F,[1]ОГЛАВЛЕНИЕ!$F:$F,),CHAR(187)),"")</f>
        <v/>
      </c>
      <c r="F1049" s="6" t="str">
        <f>$B:$B&amp;$C:$C&amp;$D:$D&amp;$E:$E</f>
        <v/>
      </c>
      <c r="G1049" s="15" t="s">
        <v>2908</v>
      </c>
      <c r="H1049" t="s">
        <v>11</v>
      </c>
      <c r="I1049" s="16" t="s">
        <v>2906</v>
      </c>
      <c r="J1049" t="s">
        <v>8</v>
      </c>
      <c r="K1049" s="13">
        <v>10.19</v>
      </c>
      <c r="L1049" s="13">
        <f>IFERROR($K:$K*Курс_€,"")</f>
        <v>957.8599999999999</v>
      </c>
      <c r="M1049" s="14" t="s">
        <v>2909</v>
      </c>
    </row>
    <row r="1050" spans="1:13" ht="45" customHeight="1" x14ac:dyDescent="0.3">
      <c r="A1050" s="10" t="str">
        <f>IF($G:$G="",HYPERLINK("#ОГЛАВЛЕНИЕ!A"&amp;MATCH($F:$F,[1]ОГЛАВЛЕНИЕ!$F:$F,),CHAR(187)),"")</f>
        <v/>
      </c>
      <c r="F1050" s="6" t="str">
        <f>$B:$B&amp;$C:$C&amp;$D:$D&amp;$E:$E</f>
        <v/>
      </c>
      <c r="G1050" s="15" t="s">
        <v>2910</v>
      </c>
      <c r="H1050" t="s">
        <v>11</v>
      </c>
      <c r="I1050" s="16" t="s">
        <v>2911</v>
      </c>
      <c r="J1050" t="s">
        <v>8</v>
      </c>
      <c r="K1050" s="13">
        <v>20.28</v>
      </c>
      <c r="L1050" s="13">
        <f>IFERROR($K:$K*Курс_€,"")</f>
        <v>1906.3200000000002</v>
      </c>
      <c r="M1050" s="14" t="s">
        <v>2912</v>
      </c>
    </row>
    <row r="1051" spans="1:13" ht="45" customHeight="1" x14ac:dyDescent="0.3">
      <c r="A1051" s="10" t="str">
        <f>IF($G:$G="",HYPERLINK("#ОГЛАВЛЕНИЕ!A"&amp;MATCH($F:$F,[1]ОГЛАВЛЕНИЕ!$F:$F,),CHAR(187)),"")</f>
        <v/>
      </c>
      <c r="F1051" s="6" t="str">
        <f>$B:$B&amp;$C:$C&amp;$D:$D&amp;$E:$E</f>
        <v/>
      </c>
      <c r="G1051" s="15" t="s">
        <v>2913</v>
      </c>
      <c r="H1051" t="s">
        <v>11</v>
      </c>
      <c r="I1051" s="16" t="s">
        <v>2914</v>
      </c>
      <c r="J1051" t="s">
        <v>8</v>
      </c>
      <c r="K1051" s="13">
        <v>8.36</v>
      </c>
      <c r="L1051" s="13">
        <f>IFERROR($K:$K*Курс_€,"")</f>
        <v>785.83999999999992</v>
      </c>
      <c r="M1051" s="14" t="s">
        <v>2915</v>
      </c>
    </row>
    <row r="1052" spans="1:13" ht="45" customHeight="1" x14ac:dyDescent="0.3">
      <c r="A1052" s="10" t="str">
        <f>IF($G:$G="",HYPERLINK("#ОГЛАВЛЕНИЕ!A"&amp;MATCH($F:$F,[1]ОГЛАВЛЕНИЕ!$F:$F,),CHAR(187)),"")</f>
        <v/>
      </c>
      <c r="F1052" s="6" t="str">
        <f>$B:$B&amp;$C:$C&amp;$D:$D&amp;$E:$E</f>
        <v/>
      </c>
      <c r="G1052" s="15" t="s">
        <v>2916</v>
      </c>
      <c r="H1052" t="s">
        <v>11</v>
      </c>
      <c r="I1052" s="16" t="s">
        <v>2886</v>
      </c>
      <c r="J1052" t="s">
        <v>8</v>
      </c>
      <c r="K1052" s="13">
        <v>8.1999999999999993</v>
      </c>
      <c r="L1052" s="13">
        <f>IFERROR($K:$K*Курс_€,"")</f>
        <v>770.8</v>
      </c>
      <c r="M1052" s="14" t="s">
        <v>2917</v>
      </c>
    </row>
    <row r="1053" spans="1:13" ht="45" customHeight="1" x14ac:dyDescent="0.3">
      <c r="A1053" s="10" t="str">
        <f>IF($G:$G="",HYPERLINK("#ОГЛАВЛЕНИЕ!A"&amp;MATCH($F:$F,[1]ОГЛАВЛЕНИЕ!$F:$F,),CHAR(187)),"")</f>
        <v/>
      </c>
      <c r="F1053" s="6" t="str">
        <f>$B:$B&amp;$C:$C&amp;$D:$D&amp;$E:$E</f>
        <v/>
      </c>
      <c r="G1053" s="15" t="s">
        <v>2918</v>
      </c>
      <c r="H1053" t="s">
        <v>11</v>
      </c>
      <c r="I1053" s="16" t="s">
        <v>2919</v>
      </c>
      <c r="J1053" t="s">
        <v>8</v>
      </c>
      <c r="K1053" s="13">
        <v>8.7799999999999994</v>
      </c>
      <c r="L1053" s="13">
        <f>IFERROR($K:$K*Курс_€,"")</f>
        <v>825.31999999999994</v>
      </c>
      <c r="M1053" s="14" t="s">
        <v>2920</v>
      </c>
    </row>
    <row r="1054" spans="1:13" ht="45" customHeight="1" x14ac:dyDescent="0.3">
      <c r="A1054" s="10" t="str">
        <f>IF($G:$G="",HYPERLINK("#ОГЛАВЛЕНИЕ!A"&amp;MATCH($F:$F,[1]ОГЛАВЛЕНИЕ!$F:$F,),CHAR(187)),"")</f>
        <v/>
      </c>
      <c r="F1054" s="6" t="str">
        <f>$B:$B&amp;$C:$C&amp;$D:$D&amp;$E:$E</f>
        <v/>
      </c>
      <c r="G1054" s="15" t="s">
        <v>2921</v>
      </c>
      <c r="H1054" t="s">
        <v>11</v>
      </c>
      <c r="I1054" s="16" t="s">
        <v>2880</v>
      </c>
      <c r="J1054" t="s">
        <v>8</v>
      </c>
      <c r="K1054" s="13">
        <v>10.98</v>
      </c>
      <c r="L1054" s="13">
        <f>IFERROR($K:$K*Курс_€,"")</f>
        <v>1032.1200000000001</v>
      </c>
      <c r="M1054" s="14" t="s">
        <v>2922</v>
      </c>
    </row>
    <row r="1055" spans="1:13" ht="45" customHeight="1" x14ac:dyDescent="0.3">
      <c r="A1055" s="10" t="str">
        <f>IF($G:$G="",HYPERLINK("#ОГЛАВЛЕНИЕ!A"&amp;MATCH($F:$F,[1]ОГЛАВЛЕНИЕ!$F:$F,),CHAR(187)),"")</f>
        <v/>
      </c>
      <c r="F1055" s="6" t="str">
        <f>$B:$B&amp;$C:$C&amp;$D:$D&amp;$E:$E</f>
        <v/>
      </c>
      <c r="G1055" s="15" t="s">
        <v>2923</v>
      </c>
      <c r="H1055" t="s">
        <v>11</v>
      </c>
      <c r="I1055" s="16" t="s">
        <v>2924</v>
      </c>
      <c r="J1055" t="s">
        <v>8</v>
      </c>
      <c r="K1055" s="13">
        <v>20.13</v>
      </c>
      <c r="L1055" s="13">
        <f>IFERROR($K:$K*Курс_€,"")</f>
        <v>1892.2199999999998</v>
      </c>
      <c r="M1055" s="14" t="s">
        <v>2925</v>
      </c>
    </row>
    <row r="1056" spans="1:13" ht="45" customHeight="1" x14ac:dyDescent="0.3">
      <c r="A1056" s="10" t="str">
        <f>IF($G:$G="",HYPERLINK("#ОГЛАВЛЕНИЕ!A"&amp;MATCH($F:$F,[1]ОГЛАВЛЕНИЕ!$F:$F,),CHAR(187)),"")</f>
        <v/>
      </c>
      <c r="F1056" s="6" t="str">
        <f>$B:$B&amp;$C:$C&amp;$D:$D&amp;$E:$E</f>
        <v/>
      </c>
      <c r="G1056" s="15" t="s">
        <v>2926</v>
      </c>
      <c r="H1056" t="s">
        <v>11</v>
      </c>
      <c r="I1056" s="16" t="s">
        <v>2914</v>
      </c>
      <c r="J1056" t="s">
        <v>8</v>
      </c>
      <c r="K1056" s="13">
        <v>7.47</v>
      </c>
      <c r="L1056" s="13">
        <f>IFERROR($K:$K*Курс_€,"")</f>
        <v>702.18</v>
      </c>
      <c r="M1056" s="14" t="s">
        <v>2927</v>
      </c>
    </row>
    <row r="1057" spans="1:13" ht="45" customHeight="1" x14ac:dyDescent="0.3">
      <c r="A1057" s="10" t="str">
        <f>IF($G:$G="",HYPERLINK("#ОГЛАВЛЕНИЕ!A"&amp;MATCH($F:$F,[1]ОГЛАВЛЕНИЕ!$F:$F,),CHAR(187)),"")</f>
        <v/>
      </c>
      <c r="F1057" s="6" t="str">
        <f>$B:$B&amp;$C:$C&amp;$D:$D&amp;$E:$E</f>
        <v/>
      </c>
      <c r="G1057" s="15" t="s">
        <v>2928</v>
      </c>
      <c r="I1057" s="16" t="s">
        <v>2894</v>
      </c>
      <c r="J1057" t="s">
        <v>8</v>
      </c>
      <c r="K1057" s="13">
        <v>11.56</v>
      </c>
      <c r="L1057" s="13">
        <f>IFERROR($K:$K*Курс_€,"")</f>
        <v>1086.6400000000001</v>
      </c>
      <c r="M1057" s="14" t="s">
        <v>2929</v>
      </c>
    </row>
    <row r="1058" spans="1:13" ht="45" customHeight="1" x14ac:dyDescent="0.3">
      <c r="A1058" s="10" t="str">
        <f>IF($G:$G="",HYPERLINK("#ОГЛАВЛЕНИЕ!A"&amp;MATCH($F:$F,[1]ОГЛАВЛЕНИЕ!$F:$F,),CHAR(187)),"")</f>
        <v/>
      </c>
      <c r="F1058" s="6" t="str">
        <f>$B:$B&amp;$C:$C&amp;$D:$D&amp;$E:$E</f>
        <v/>
      </c>
      <c r="G1058" s="15" t="s">
        <v>2930</v>
      </c>
      <c r="H1058" t="s">
        <v>11</v>
      </c>
      <c r="I1058" s="16" t="s">
        <v>2891</v>
      </c>
      <c r="J1058" t="s">
        <v>8</v>
      </c>
      <c r="K1058" s="13">
        <v>7.75</v>
      </c>
      <c r="L1058" s="13">
        <f>IFERROR($K:$K*Курс_€,"")</f>
        <v>728.5</v>
      </c>
      <c r="M1058" s="14" t="s">
        <v>2931</v>
      </c>
    </row>
    <row r="1059" spans="1:13" ht="45" customHeight="1" x14ac:dyDescent="0.3">
      <c r="A1059" s="10" t="str">
        <f>IF($G:$G="",HYPERLINK("#ОГЛАВЛЕНИЕ!A"&amp;MATCH($F:$F,[1]ОГЛАВЛЕНИЕ!$F:$F,),CHAR(187)),"")</f>
        <v/>
      </c>
      <c r="F1059" s="6" t="str">
        <f>$B:$B&amp;$C:$C&amp;$D:$D&amp;$E:$E</f>
        <v/>
      </c>
      <c r="G1059" s="15" t="s">
        <v>2932</v>
      </c>
      <c r="H1059" t="s">
        <v>11</v>
      </c>
      <c r="I1059" s="16" t="s">
        <v>2924</v>
      </c>
      <c r="J1059" t="s">
        <v>8</v>
      </c>
      <c r="K1059" s="13">
        <v>18.3</v>
      </c>
      <c r="L1059" s="13">
        <f>IFERROR($K:$K*Курс_€,"")</f>
        <v>1720.2</v>
      </c>
      <c r="M1059" s="14" t="s">
        <v>2933</v>
      </c>
    </row>
    <row r="1060" spans="1:13" ht="45" customHeight="1" x14ac:dyDescent="0.3">
      <c r="A1060" s="10" t="str">
        <f>IF($G:$G="",HYPERLINK("#ОГЛАВЛЕНИЕ!A"&amp;MATCH($F:$F,[1]ОГЛАВЛЕНИЕ!$F:$F,),CHAR(187)),"")</f>
        <v/>
      </c>
      <c r="F1060" s="6" t="str">
        <f>$B:$B&amp;$C:$C&amp;$D:$D&amp;$E:$E</f>
        <v/>
      </c>
      <c r="G1060" s="15" t="s">
        <v>2934</v>
      </c>
      <c r="H1060" t="s">
        <v>11</v>
      </c>
      <c r="I1060" s="16" t="s">
        <v>2883</v>
      </c>
      <c r="J1060" t="s">
        <v>8</v>
      </c>
      <c r="K1060" s="13">
        <v>11.71</v>
      </c>
      <c r="L1060" s="13">
        <f>IFERROR($K:$K*Курс_€,"")</f>
        <v>1100.74</v>
      </c>
      <c r="M1060" s="14" t="s">
        <v>2935</v>
      </c>
    </row>
    <row r="1061" spans="1:13" ht="45" customHeight="1" x14ac:dyDescent="0.3">
      <c r="A1061" s="10" t="str">
        <f>IF($G:$G="",HYPERLINK("#ОГЛАВЛЕНИЕ!A"&amp;MATCH($F:$F,[1]ОГЛАВЛЕНИЕ!$F:$F,),CHAR(187)),"")</f>
        <v/>
      </c>
      <c r="F1061" s="6" t="str">
        <f>$B:$B&amp;$C:$C&amp;$D:$D&amp;$E:$E</f>
        <v/>
      </c>
      <c r="G1061" s="15" t="s">
        <v>2936</v>
      </c>
      <c r="H1061" t="s">
        <v>11</v>
      </c>
      <c r="I1061" s="16" t="s">
        <v>2937</v>
      </c>
      <c r="J1061" t="s">
        <v>8</v>
      </c>
      <c r="K1061" s="13">
        <v>7.47</v>
      </c>
      <c r="L1061" s="13">
        <f>IFERROR($K:$K*Курс_€,"")</f>
        <v>702.18</v>
      </c>
      <c r="M1061" s="14" t="s">
        <v>2938</v>
      </c>
    </row>
    <row r="1062" spans="1:13" ht="45" customHeight="1" x14ac:dyDescent="0.3">
      <c r="A1062" s="10" t="str">
        <f>IF($G:$G="",HYPERLINK("#ОГЛАВЛЕНИЕ!A"&amp;MATCH($F:$F,[1]ОГЛАВЛЕНИЕ!$F:$F,),CHAR(187)),"")</f>
        <v/>
      </c>
      <c r="F1062" s="6" t="str">
        <f>$B:$B&amp;$C:$C&amp;$D:$D&amp;$E:$E</f>
        <v/>
      </c>
      <c r="G1062" s="15" t="s">
        <v>2939</v>
      </c>
      <c r="H1062" t="s">
        <v>11</v>
      </c>
      <c r="I1062" s="16" t="s">
        <v>2877</v>
      </c>
      <c r="J1062" t="s">
        <v>8</v>
      </c>
      <c r="K1062" s="13">
        <v>7.62</v>
      </c>
      <c r="L1062" s="13">
        <f>IFERROR($K:$K*Курс_€,"")</f>
        <v>716.28</v>
      </c>
      <c r="M1062" s="14" t="s">
        <v>2940</v>
      </c>
    </row>
    <row r="1063" spans="1:13" ht="45" customHeight="1" x14ac:dyDescent="0.3">
      <c r="A1063" s="10" t="str">
        <f>IF($G:$G="",HYPERLINK("#ОГЛАВЛЕНИЕ!A"&amp;MATCH($F:$F,[1]ОГЛАВЛЕНИЕ!$F:$F,),CHAR(187)),"")</f>
        <v/>
      </c>
      <c r="F1063" s="6" t="str">
        <f>$B:$B&amp;$C:$C&amp;$D:$D&amp;$E:$E</f>
        <v/>
      </c>
      <c r="G1063" s="15" t="s">
        <v>2941</v>
      </c>
      <c r="H1063" t="s">
        <v>11</v>
      </c>
      <c r="I1063" s="16" t="s">
        <v>2897</v>
      </c>
      <c r="J1063" t="s">
        <v>8</v>
      </c>
      <c r="K1063" s="13">
        <v>8.1999999999999993</v>
      </c>
      <c r="L1063" s="13">
        <f>IFERROR($K:$K*Курс_€,"")</f>
        <v>770.8</v>
      </c>
      <c r="M1063" s="14" t="s">
        <v>2942</v>
      </c>
    </row>
    <row r="1064" spans="1:13" ht="45" customHeight="1" x14ac:dyDescent="0.3">
      <c r="A1064" s="10" t="str">
        <f>IF($G:$G="",HYPERLINK("#ОГЛАВЛЕНИЕ!A"&amp;MATCH($F:$F,[1]ОГЛАВЛЕНИЕ!$F:$F,),CHAR(187)),"")</f>
        <v/>
      </c>
      <c r="F1064" s="6" t="str">
        <f>$B:$B&amp;$C:$C&amp;$D:$D&amp;$E:$E</f>
        <v/>
      </c>
      <c r="G1064" s="15" t="s">
        <v>2943</v>
      </c>
      <c r="I1064" s="16" t="s">
        <v>2937</v>
      </c>
      <c r="J1064" t="s">
        <v>8</v>
      </c>
      <c r="K1064" s="13">
        <v>8.36</v>
      </c>
      <c r="L1064" s="13">
        <f>IFERROR($K:$K*Курс_€,"")</f>
        <v>785.83999999999992</v>
      </c>
      <c r="M1064" s="14" t="s">
        <v>2944</v>
      </c>
    </row>
    <row r="1065" spans="1:13" ht="45" customHeight="1" x14ac:dyDescent="0.3">
      <c r="A1065" s="10" t="str">
        <f>IF($G:$G="",HYPERLINK("#ОГЛАВЛЕНИЕ!A"&amp;MATCH($F:$F,[1]ОГЛАВЛЕНИЕ!$F:$F,),CHAR(187)),"")</f>
        <v/>
      </c>
      <c r="F1065" s="6" t="str">
        <f>$B:$B&amp;$C:$C&amp;$D:$D&amp;$E:$E</f>
        <v/>
      </c>
      <c r="G1065" s="15" t="s">
        <v>2945</v>
      </c>
      <c r="I1065" s="16" t="s">
        <v>2919</v>
      </c>
      <c r="J1065" t="s">
        <v>8</v>
      </c>
      <c r="K1065" s="13">
        <v>9.4499999999999993</v>
      </c>
      <c r="L1065" s="13">
        <f>IFERROR($K:$K*Курс_€,"")</f>
        <v>888.3</v>
      </c>
      <c r="M1065" s="14" t="s">
        <v>2946</v>
      </c>
    </row>
    <row r="1066" spans="1:13" ht="45" customHeight="1" x14ac:dyDescent="0.3">
      <c r="A1066" s="10" t="str">
        <f>IF($G:$G="",HYPERLINK("#ОГЛАВЛЕНИЕ!A"&amp;MATCH($F:$F,[1]ОГЛАВЛЕНИЕ!$F:$F,),CHAR(187)),"")</f>
        <v/>
      </c>
      <c r="F1066" s="6" t="str">
        <f>$B:$B&amp;$C:$C&amp;$D:$D&amp;$E:$E</f>
        <v/>
      </c>
      <c r="G1066" s="15" t="s">
        <v>2947</v>
      </c>
      <c r="H1066" t="s">
        <v>11</v>
      </c>
      <c r="I1066" s="16" t="s">
        <v>2900</v>
      </c>
      <c r="J1066" t="s">
        <v>8</v>
      </c>
      <c r="K1066" s="13">
        <v>14.43</v>
      </c>
      <c r="L1066" s="13">
        <f>IFERROR($K:$K*Курс_€,"")</f>
        <v>1356.42</v>
      </c>
      <c r="M1066" s="14" t="s">
        <v>2948</v>
      </c>
    </row>
    <row r="1067" spans="1:13" ht="45" customHeight="1" x14ac:dyDescent="0.3">
      <c r="A1067" s="10" t="str">
        <f>IF($G:$G="",HYPERLINK("#ОГЛАВЛЕНИЕ!A"&amp;MATCH($F:$F,[1]ОГЛАВЛЕНИЕ!$F:$F,),CHAR(187)),"")</f>
        <v/>
      </c>
      <c r="F1067" s="6" t="str">
        <f>$B:$B&amp;$C:$C&amp;$D:$D&amp;$E:$E</f>
        <v/>
      </c>
      <c r="G1067" s="15" t="s">
        <v>2949</v>
      </c>
      <c r="H1067" t="s">
        <v>11</v>
      </c>
      <c r="I1067" s="16" t="s">
        <v>2911</v>
      </c>
      <c r="J1067" t="s">
        <v>8</v>
      </c>
      <c r="K1067" s="13">
        <v>21.44</v>
      </c>
      <c r="L1067" s="13">
        <f>IFERROR($K:$K*Курс_€,"")</f>
        <v>2015.3600000000001</v>
      </c>
      <c r="M1067" s="14" t="s">
        <v>2950</v>
      </c>
    </row>
    <row r="1068" spans="1:13" ht="45" customHeight="1" x14ac:dyDescent="0.3">
      <c r="A1068" s="10" t="str">
        <f>IF($G:$G="",HYPERLINK("#ОГЛАВЛЕНИЕ!A"&amp;MATCH($F:$F,[1]ОГЛАВЛЕНИЕ!$F:$F,),CHAR(187)),"")</f>
        <v/>
      </c>
      <c r="F1068" s="6" t="str">
        <f>$B:$B&amp;$C:$C&amp;$D:$D&amp;$E:$E</f>
        <v/>
      </c>
      <c r="G1068" s="15" t="s">
        <v>2951</v>
      </c>
      <c r="H1068" t="s">
        <v>11</v>
      </c>
      <c r="I1068" s="16" t="s">
        <v>2952</v>
      </c>
      <c r="J1068" t="s">
        <v>8</v>
      </c>
      <c r="K1068" s="13">
        <v>11.35</v>
      </c>
      <c r="L1068" s="13">
        <f>IFERROR($K:$K*Курс_€,"")</f>
        <v>1066.8999999999999</v>
      </c>
      <c r="M1068" s="14" t="s">
        <v>2953</v>
      </c>
    </row>
    <row r="1069" spans="1:13" ht="45" customHeight="1" x14ac:dyDescent="0.3">
      <c r="A1069" s="10" t="str">
        <f>IF($G:$G="",HYPERLINK("#ОГЛАВЛЕНИЕ!A"&amp;MATCH($F:$F,[1]ОГЛАВЛЕНИЕ!$F:$F,),CHAR(187)),"")</f>
        <v/>
      </c>
      <c r="F1069" s="6" t="str">
        <f>$B:$B&amp;$C:$C&amp;$D:$D&amp;$E:$E</f>
        <v/>
      </c>
      <c r="G1069" s="15" t="s">
        <v>2954</v>
      </c>
      <c r="H1069" t="s">
        <v>11</v>
      </c>
      <c r="I1069" s="16" t="s">
        <v>2955</v>
      </c>
      <c r="J1069" t="s">
        <v>8</v>
      </c>
      <c r="K1069" s="13">
        <v>117.83</v>
      </c>
      <c r="L1069" s="13">
        <f>IFERROR($K:$K*Курс_€,"")</f>
        <v>11076.02</v>
      </c>
      <c r="M1069" s="14" t="s">
        <v>2956</v>
      </c>
    </row>
    <row r="1070" spans="1:13" ht="45" customHeight="1" x14ac:dyDescent="0.3">
      <c r="A1070" s="10" t="str">
        <f>IF($G:$G="",HYPERLINK("#ОГЛАВЛЕНИЕ!A"&amp;MATCH($F:$F,[1]ОГЛАВЛЕНИЕ!$F:$F,),CHAR(187)),"")</f>
        <v/>
      </c>
      <c r="F1070" s="6" t="str">
        <f>$B:$B&amp;$C:$C&amp;$D:$D&amp;$E:$E</f>
        <v/>
      </c>
      <c r="G1070" s="15" t="s">
        <v>2957</v>
      </c>
      <c r="H1070" t="s">
        <v>11</v>
      </c>
      <c r="I1070" s="16" t="s">
        <v>2958</v>
      </c>
      <c r="J1070" t="s">
        <v>8</v>
      </c>
      <c r="K1070" s="13">
        <v>80.680000000000007</v>
      </c>
      <c r="L1070" s="13">
        <f>IFERROR($K:$K*Курс_€,"")</f>
        <v>7583.920000000001</v>
      </c>
      <c r="M1070" s="14" t="s">
        <v>2959</v>
      </c>
    </row>
    <row r="1071" spans="1:13" ht="45" customHeight="1" x14ac:dyDescent="0.3">
      <c r="A1071" s="10" t="str">
        <f>IF($G:$G="",HYPERLINK("#ОГЛАВЛЕНИЕ!A"&amp;MATCH($F:$F,[1]ОГЛАВЛЕНИЕ!$F:$F,),CHAR(187)),"")</f>
        <v/>
      </c>
      <c r="F1071" s="6" t="str">
        <f>$B:$B&amp;$C:$C&amp;$D:$D&amp;$E:$E</f>
        <v/>
      </c>
      <c r="G1071" s="15" t="s">
        <v>2960</v>
      </c>
      <c r="H1071" t="s">
        <v>11</v>
      </c>
      <c r="I1071" s="16" t="s">
        <v>2961</v>
      </c>
      <c r="J1071" t="s">
        <v>8</v>
      </c>
      <c r="K1071" s="13">
        <v>74.92</v>
      </c>
      <c r="L1071" s="13">
        <f>IFERROR($K:$K*Курс_€,"")</f>
        <v>7042.4800000000005</v>
      </c>
      <c r="M1071" s="14" t="s">
        <v>2962</v>
      </c>
    </row>
    <row r="1072" spans="1:13" ht="45" customHeight="1" x14ac:dyDescent="0.3">
      <c r="A1072" s="10" t="str">
        <f>IF($G:$G="",HYPERLINK("#ОГЛАВЛЕНИЕ!A"&amp;MATCH($F:$F,[1]ОГЛАВЛЕНИЕ!$F:$F,),CHAR(187)),"")</f>
        <v/>
      </c>
      <c r="F1072" s="6" t="str">
        <f>$B:$B&amp;$C:$C&amp;$D:$D&amp;$E:$E</f>
        <v/>
      </c>
      <c r="G1072" s="15" t="s">
        <v>2963</v>
      </c>
      <c r="H1072" t="s">
        <v>11</v>
      </c>
      <c r="I1072" s="16" t="s">
        <v>2964</v>
      </c>
      <c r="J1072" t="s">
        <v>8</v>
      </c>
      <c r="K1072" s="13">
        <v>72.59</v>
      </c>
      <c r="L1072" s="13">
        <f>IFERROR($K:$K*Курс_€,"")</f>
        <v>6823.46</v>
      </c>
      <c r="M1072" s="14" t="s">
        <v>2965</v>
      </c>
    </row>
    <row r="1073" spans="1:13" ht="45" customHeight="1" x14ac:dyDescent="0.3">
      <c r="A1073" s="10" t="str">
        <f>IF($G:$G="",HYPERLINK("#ОГЛАВЛЕНИЕ!A"&amp;MATCH($F:$F,[1]ОГЛАВЛЕНИЕ!$F:$F,),CHAR(187)),"")</f>
        <v/>
      </c>
      <c r="F1073" s="6" t="str">
        <f>$B:$B&amp;$C:$C&amp;$D:$D&amp;$E:$E</f>
        <v/>
      </c>
      <c r="G1073" s="15" t="s">
        <v>2966</v>
      </c>
      <c r="H1073" t="s">
        <v>11</v>
      </c>
      <c r="I1073" s="16" t="s">
        <v>2967</v>
      </c>
      <c r="J1073" t="s">
        <v>8</v>
      </c>
      <c r="K1073" s="13">
        <v>235.68</v>
      </c>
      <c r="L1073" s="13">
        <f>IFERROR($K:$K*Курс_€,"")</f>
        <v>22153.920000000002</v>
      </c>
      <c r="M1073" s="14" t="s">
        <v>2968</v>
      </c>
    </row>
    <row r="1074" spans="1:13" ht="45" customHeight="1" x14ac:dyDescent="0.3">
      <c r="A1074" s="10" t="str">
        <f>IF($G:$G="",HYPERLINK("#ОГЛАВЛЕНИЕ!A"&amp;MATCH($F:$F,[1]ОГЛАВЛЕНИЕ!$F:$F,),CHAR(187)),"")</f>
        <v/>
      </c>
      <c r="F1074" s="6" t="str">
        <f>$B:$B&amp;$C:$C&amp;$D:$D&amp;$E:$E</f>
        <v/>
      </c>
      <c r="G1074" s="15" t="s">
        <v>2969</v>
      </c>
      <c r="I1074" s="16" t="s">
        <v>2970</v>
      </c>
      <c r="J1074" t="s">
        <v>8</v>
      </c>
      <c r="K1074" s="13">
        <v>10.19</v>
      </c>
      <c r="L1074" s="13">
        <f>IFERROR($K:$K*Курс_€,"")</f>
        <v>957.8599999999999</v>
      </c>
      <c r="M1074" s="14" t="s">
        <v>2971</v>
      </c>
    </row>
    <row r="1075" spans="1:13" ht="45" customHeight="1" x14ac:dyDescent="0.3">
      <c r="A1075" s="10" t="str">
        <f>IF($G:$G="",HYPERLINK("#ОГЛАВЛЕНИЕ!A"&amp;MATCH($F:$F,[1]ОГЛАВЛЕНИЕ!$F:$F,),CHAR(187)),"")</f>
        <v/>
      </c>
      <c r="F1075" s="6" t="str">
        <f>$B:$B&amp;$C:$C&amp;$D:$D&amp;$E:$E</f>
        <v/>
      </c>
      <c r="G1075" s="15" t="s">
        <v>2972</v>
      </c>
      <c r="I1075" s="16" t="s">
        <v>2973</v>
      </c>
      <c r="J1075" t="s">
        <v>8</v>
      </c>
      <c r="K1075" s="13">
        <v>11.65</v>
      </c>
      <c r="L1075" s="13">
        <f>IFERROR($K:$K*Курс_€,"")</f>
        <v>1095.1000000000001</v>
      </c>
      <c r="M1075" s="14" t="s">
        <v>2974</v>
      </c>
    </row>
    <row r="1076" spans="1:13" ht="45" customHeight="1" x14ac:dyDescent="0.3">
      <c r="A1076" s="10" t="str">
        <f>IF($G:$G="",HYPERLINK("#ОГЛАВЛЕНИЕ!A"&amp;MATCH($F:$F,[1]ОГЛАВЛЕНИЕ!$F:$F,),CHAR(187)),"")</f>
        <v/>
      </c>
      <c r="F1076" s="6" t="str">
        <f>$B:$B&amp;$C:$C&amp;$D:$D&amp;$E:$E</f>
        <v/>
      </c>
      <c r="G1076" s="15" t="s">
        <v>2975</v>
      </c>
      <c r="I1076" s="16" t="s">
        <v>2976</v>
      </c>
      <c r="J1076" t="s">
        <v>8</v>
      </c>
      <c r="K1076" s="13">
        <v>11.28</v>
      </c>
      <c r="L1076" s="13">
        <f>IFERROR($K:$K*Курс_€,"")</f>
        <v>1060.32</v>
      </c>
      <c r="M1076" s="14" t="s">
        <v>2977</v>
      </c>
    </row>
    <row r="1077" spans="1:13" ht="45" customHeight="1" x14ac:dyDescent="0.3">
      <c r="A1077" s="10" t="str">
        <f>IF($G:$G="",HYPERLINK("#ОГЛАВЛЕНИЕ!A"&amp;MATCH($F:$F,[1]ОГЛАВЛЕНИЕ!$F:$F,),CHAR(187)),"")</f>
        <v/>
      </c>
      <c r="F1077" s="6" t="str">
        <f>$B:$B&amp;$C:$C&amp;$D:$D&amp;$E:$E</f>
        <v/>
      </c>
      <c r="G1077" s="15" t="s">
        <v>2978</v>
      </c>
      <c r="I1077" s="16" t="s">
        <v>2979</v>
      </c>
      <c r="J1077" t="s">
        <v>8</v>
      </c>
      <c r="K1077" s="13">
        <v>13.39</v>
      </c>
      <c r="L1077" s="13">
        <f>IFERROR($K:$K*Курс_€,"")</f>
        <v>1258.6600000000001</v>
      </c>
      <c r="M1077" s="14" t="s">
        <v>2980</v>
      </c>
    </row>
    <row r="1078" spans="1:13" ht="45" customHeight="1" x14ac:dyDescent="0.3">
      <c r="A1078" s="10" t="str">
        <f>IF($G:$G="",HYPERLINK("#ОГЛАВЛЕНИЕ!A"&amp;MATCH($F:$F,[1]ОГЛАВЛЕНИЕ!$F:$F,),CHAR(187)),"")</f>
        <v/>
      </c>
      <c r="F1078" s="6" t="str">
        <f>$B:$B&amp;$C:$C&amp;$D:$D&amp;$E:$E</f>
        <v/>
      </c>
      <c r="G1078" s="15" t="s">
        <v>2981</v>
      </c>
      <c r="I1078" s="16" t="s">
        <v>2982</v>
      </c>
      <c r="J1078" t="s">
        <v>8</v>
      </c>
      <c r="K1078" s="13">
        <v>15.43</v>
      </c>
      <c r="L1078" s="13">
        <f>IFERROR($K:$K*Курс_€,"")</f>
        <v>1450.42</v>
      </c>
      <c r="M1078" s="14" t="s">
        <v>2983</v>
      </c>
    </row>
    <row r="1079" spans="1:13" ht="45" customHeight="1" x14ac:dyDescent="0.3">
      <c r="A1079" s="10" t="str">
        <f>IF($G:$G="",HYPERLINK("#ОГЛАВЛЕНИЕ!A"&amp;MATCH($F:$F,[1]ОГЛАВЛЕНИЕ!$F:$F,),CHAR(187)),"")</f>
        <v/>
      </c>
      <c r="F1079" s="6" t="str">
        <f>$B:$B&amp;$C:$C&amp;$D:$D&amp;$E:$E</f>
        <v/>
      </c>
      <c r="G1079" s="15" t="s">
        <v>2984</v>
      </c>
      <c r="H1079" t="s">
        <v>11</v>
      </c>
      <c r="I1079" s="16" t="s">
        <v>2985</v>
      </c>
      <c r="J1079" t="s">
        <v>8</v>
      </c>
      <c r="K1079" s="13">
        <v>10.46</v>
      </c>
      <c r="L1079" s="13">
        <f>IFERROR($K:$K*Курс_€,"")</f>
        <v>983.24000000000012</v>
      </c>
      <c r="M1079" s="14" t="s">
        <v>2986</v>
      </c>
    </row>
    <row r="1080" spans="1:13" ht="45" customHeight="1" x14ac:dyDescent="0.3">
      <c r="A1080" s="10" t="str">
        <f>IF($G:$G="",HYPERLINK("#ОГЛАВЛЕНИЕ!A"&amp;MATCH($F:$F,[1]ОГЛАВЛЕНИЕ!$F:$F,),CHAR(187)),"")</f>
        <v/>
      </c>
      <c r="F1080" s="6" t="str">
        <f>$B:$B&amp;$C:$C&amp;$D:$D&amp;$E:$E</f>
        <v/>
      </c>
      <c r="G1080" s="15" t="s">
        <v>2987</v>
      </c>
      <c r="I1080" s="16" t="s">
        <v>2988</v>
      </c>
      <c r="J1080" t="s">
        <v>8</v>
      </c>
      <c r="K1080" s="13">
        <v>10.92</v>
      </c>
      <c r="L1080" s="13">
        <f>IFERROR($K:$K*Курс_€,"")</f>
        <v>1026.48</v>
      </c>
      <c r="M1080" s="14" t="s">
        <v>2989</v>
      </c>
    </row>
    <row r="1081" spans="1:13" ht="45" customHeight="1" x14ac:dyDescent="0.3">
      <c r="A1081" s="10" t="str">
        <f>IF($G:$G="",HYPERLINK("#ОГЛАВЛЕНИЕ!A"&amp;MATCH($F:$F,[1]ОГЛАВЛЕНИЕ!$F:$F,),CHAR(187)),"")</f>
        <v/>
      </c>
      <c r="F1081" s="6" t="str">
        <f>$B:$B&amp;$C:$C&amp;$D:$D&amp;$E:$E</f>
        <v/>
      </c>
      <c r="G1081" s="15" t="s">
        <v>2990</v>
      </c>
      <c r="I1081" s="16" t="s">
        <v>2991</v>
      </c>
      <c r="J1081" t="s">
        <v>8</v>
      </c>
      <c r="K1081" s="13">
        <v>95.58</v>
      </c>
      <c r="L1081" s="13">
        <f>IFERROR($K:$K*Курс_€,"")</f>
        <v>8984.52</v>
      </c>
      <c r="M1081" s="14" t="s">
        <v>2992</v>
      </c>
    </row>
    <row r="1082" spans="1:13" ht="45" customHeight="1" x14ac:dyDescent="0.3">
      <c r="A1082" s="10" t="str">
        <f>IF($G:$G="",HYPERLINK("#ОГЛАВЛЕНИЕ!A"&amp;MATCH($F:$F,[1]ОГЛАВЛЕНИЕ!$F:$F,),CHAR(187)),"")</f>
        <v/>
      </c>
      <c r="F1082" s="6" t="str">
        <f>$B:$B&amp;$C:$C&amp;$D:$D&amp;$E:$E</f>
        <v/>
      </c>
      <c r="G1082" s="15" t="s">
        <v>2993</v>
      </c>
      <c r="H1082" t="s">
        <v>11</v>
      </c>
      <c r="I1082" s="16" t="s">
        <v>2994</v>
      </c>
      <c r="J1082" t="s">
        <v>8</v>
      </c>
      <c r="K1082" s="13">
        <v>69.69</v>
      </c>
      <c r="L1082" s="13">
        <f>IFERROR($K:$K*Курс_€,"")</f>
        <v>6550.86</v>
      </c>
      <c r="M1082" s="14" t="s">
        <v>2995</v>
      </c>
    </row>
    <row r="1083" spans="1:13" ht="45" customHeight="1" x14ac:dyDescent="0.3">
      <c r="A1083" s="10" t="str">
        <f>IF($G:$G="",HYPERLINK("#ОГЛАВЛЕНИЕ!A"&amp;MATCH($F:$F,[1]ОГЛАВЛЕНИЕ!$F:$F,),CHAR(187)),"")</f>
        <v/>
      </c>
      <c r="F1083" s="6" t="str">
        <f>$B:$B&amp;$C:$C&amp;$D:$D&amp;$E:$E</f>
        <v/>
      </c>
      <c r="G1083" s="15" t="s">
        <v>2996</v>
      </c>
      <c r="H1083" t="s">
        <v>11</v>
      </c>
      <c r="I1083" s="16" t="s">
        <v>2997</v>
      </c>
      <c r="J1083" t="s">
        <v>8</v>
      </c>
      <c r="K1083" s="13">
        <v>66.03</v>
      </c>
      <c r="L1083" s="13">
        <f>IFERROR($K:$K*Курс_€,"")</f>
        <v>6206.82</v>
      </c>
      <c r="M1083" s="14" t="s">
        <v>2998</v>
      </c>
    </row>
    <row r="1084" spans="1:13" ht="45" customHeight="1" x14ac:dyDescent="0.3">
      <c r="A1084" s="10" t="str">
        <f>IF($G:$G="",HYPERLINK("#ОГЛАВЛЕНИЕ!A"&amp;MATCH($F:$F,[1]ОГЛАВЛЕНИЕ!$F:$F,),CHAR(187)),"")</f>
        <v/>
      </c>
      <c r="F1084" s="6" t="str">
        <f>$B:$B&amp;$C:$C&amp;$D:$D&amp;$E:$E</f>
        <v/>
      </c>
      <c r="G1084" s="15" t="s">
        <v>2999</v>
      </c>
      <c r="I1084" s="16" t="s">
        <v>3000</v>
      </c>
      <c r="J1084" t="s">
        <v>8</v>
      </c>
      <c r="K1084" s="13">
        <v>18.149999999999999</v>
      </c>
      <c r="L1084" s="13">
        <f>IFERROR($K:$K*Курс_€,"")</f>
        <v>1706.1</v>
      </c>
      <c r="M1084" s="14" t="s">
        <v>3001</v>
      </c>
    </row>
    <row r="1085" spans="1:13" ht="45" customHeight="1" x14ac:dyDescent="0.3">
      <c r="A1085" s="10" t="str">
        <f>IF($G:$G="",HYPERLINK("#ОГЛАВЛЕНИЕ!A"&amp;MATCH($F:$F,[1]ОГЛАВЛЕНИЕ!$F:$F,),CHAR(187)),"")</f>
        <v/>
      </c>
      <c r="F1085" s="6" t="str">
        <f>$B:$B&amp;$C:$C&amp;$D:$D&amp;$E:$E</f>
        <v/>
      </c>
      <c r="G1085" s="15" t="s">
        <v>3002</v>
      </c>
      <c r="H1085" t="s">
        <v>11</v>
      </c>
      <c r="I1085" s="16" t="s">
        <v>3003</v>
      </c>
      <c r="J1085" t="s">
        <v>8</v>
      </c>
      <c r="K1085" s="13">
        <v>75.91</v>
      </c>
      <c r="L1085" s="13">
        <f>IFERROR($K:$K*Курс_€,"")</f>
        <v>7135.54</v>
      </c>
      <c r="M1085" s="14" t="s">
        <v>3004</v>
      </c>
    </row>
    <row r="1086" spans="1:13" ht="45" customHeight="1" x14ac:dyDescent="0.3">
      <c r="A1086" s="10" t="str">
        <f>IF($G:$G="",HYPERLINK("#ОГЛАВЛЕНИЕ!A"&amp;MATCH($F:$F,[1]ОГЛАВЛЕНИЕ!$F:$F,),CHAR(187)),"")</f>
        <v/>
      </c>
      <c r="F1086" s="6" t="str">
        <f>$B:$B&amp;$C:$C&amp;$D:$D&amp;$E:$E</f>
        <v/>
      </c>
      <c r="G1086" s="15" t="s">
        <v>3005</v>
      </c>
      <c r="H1086" t="s">
        <v>11</v>
      </c>
      <c r="I1086" s="16" t="s">
        <v>3006</v>
      </c>
      <c r="J1086" t="s">
        <v>8</v>
      </c>
      <c r="K1086" s="13">
        <v>87.1</v>
      </c>
      <c r="L1086" s="13">
        <f>IFERROR($K:$K*Курс_€,"")</f>
        <v>8187.4</v>
      </c>
      <c r="M1086" s="14" t="s">
        <v>3007</v>
      </c>
    </row>
    <row r="1087" spans="1:13" ht="45" customHeight="1" x14ac:dyDescent="0.3">
      <c r="A1087" s="10" t="str">
        <f>IF($G:$G="",HYPERLINK("#ОГЛАВЛЕНИЕ!A"&amp;MATCH($F:$F,[1]ОГЛАВЛЕНИЕ!$F:$F,),CHAR(187)),"")</f>
        <v/>
      </c>
      <c r="C1087" s="15"/>
      <c r="F1087" s="6" t="str">
        <f>$B:$B&amp;$C:$C&amp;$D:$D&amp;$E:$E</f>
        <v/>
      </c>
      <c r="G1087" s="15" t="s">
        <v>3008</v>
      </c>
      <c r="I1087" s="16" t="s">
        <v>3009</v>
      </c>
      <c r="J1087" t="s">
        <v>8</v>
      </c>
      <c r="K1087" s="13">
        <v>121.14</v>
      </c>
      <c r="L1087" s="13">
        <f>IFERROR($K:$K*Курс_€,"")</f>
        <v>11387.16</v>
      </c>
      <c r="M1087" s="14" t="s">
        <v>3010</v>
      </c>
    </row>
    <row r="1088" spans="1:13" ht="45" customHeight="1" x14ac:dyDescent="0.3">
      <c r="A1088" s="10" t="str">
        <f>IF($G:$G="",HYPERLINK("#ОГЛАВЛЕНИЕ!A"&amp;MATCH($F:$F,[1]ОГЛАВЛЕНИЕ!$F:$F,),CHAR(187)),"")</f>
        <v/>
      </c>
      <c r="C1088" s="15"/>
      <c r="F1088" s="6" t="str">
        <f>$B:$B&amp;$C:$C&amp;$D:$D&amp;$E:$E</f>
        <v/>
      </c>
      <c r="G1088" s="15" t="s">
        <v>3011</v>
      </c>
      <c r="I1088" s="16" t="s">
        <v>3012</v>
      </c>
      <c r="J1088" t="s">
        <v>8</v>
      </c>
      <c r="K1088" s="13">
        <v>16.62</v>
      </c>
      <c r="L1088" s="13">
        <f>IFERROR($K:$K*Курс_€,"")</f>
        <v>1562.2800000000002</v>
      </c>
      <c r="M1088" s="14" t="s">
        <v>3013</v>
      </c>
    </row>
    <row r="1089" spans="1:13" ht="45" customHeight="1" x14ac:dyDescent="0.3">
      <c r="A1089" s="10" t="str">
        <f>IF($G:$G="",HYPERLINK("#ОГЛАВЛЕНИЕ!A"&amp;MATCH($F:$F,[1]ОГЛАВЛЕНИЕ!$F:$F,),CHAR(187)),"")</f>
        <v/>
      </c>
      <c r="C1089" s="15"/>
      <c r="F1089" s="6" t="str">
        <f>$B:$B&amp;$C:$C&amp;$D:$D&amp;$E:$E</f>
        <v/>
      </c>
      <c r="G1089" s="15" t="s">
        <v>3014</v>
      </c>
      <c r="I1089" s="16" t="s">
        <v>3015</v>
      </c>
      <c r="J1089" t="s">
        <v>8</v>
      </c>
      <c r="K1089" s="13">
        <v>83.38</v>
      </c>
      <c r="L1089" s="13">
        <f>IFERROR($K:$K*Курс_€,"")</f>
        <v>7837.7199999999993</v>
      </c>
      <c r="M1089" s="14" t="s">
        <v>3016</v>
      </c>
    </row>
    <row r="1090" spans="1:13" ht="45" customHeight="1" x14ac:dyDescent="0.3">
      <c r="A1090" s="10" t="str">
        <f>IF($G:$G="",HYPERLINK("#ОГЛАВЛЕНИЕ!A"&amp;MATCH($F:$F,[1]ОГЛАВЛЕНИЕ!$F:$F,),CHAR(187)),"")</f>
        <v/>
      </c>
      <c r="C1090" s="15"/>
      <c r="F1090" s="6" t="str">
        <f>$B:$B&amp;$C:$C&amp;$D:$D&amp;$E:$E</f>
        <v/>
      </c>
      <c r="G1090" s="15" t="s">
        <v>3017</v>
      </c>
      <c r="H1090" t="s">
        <v>11</v>
      </c>
      <c r="I1090" s="16" t="s">
        <v>3018</v>
      </c>
      <c r="J1090" t="s">
        <v>8</v>
      </c>
      <c r="K1090" s="13">
        <v>9.1300000000000008</v>
      </c>
      <c r="L1090" s="13">
        <f>IFERROR($K:$K*Курс_€,"")</f>
        <v>858.22</v>
      </c>
      <c r="M1090" s="14" t="s">
        <v>3019</v>
      </c>
    </row>
    <row r="1091" spans="1:13" ht="45" customHeight="1" x14ac:dyDescent="0.3">
      <c r="A1091" s="10" t="str">
        <f>IF($G:$G="",HYPERLINK("#ОГЛАВЛЕНИЕ!A"&amp;MATCH($F:$F,[1]ОГЛАВЛЕНИЕ!$F:$F,),CHAR(187)),"")</f>
        <v/>
      </c>
      <c r="C1091" s="15"/>
      <c r="F1091" s="6" t="str">
        <f>$B:$B&amp;$C:$C&amp;$D:$D&amp;$E:$E</f>
        <v/>
      </c>
      <c r="G1091" s="15" t="s">
        <v>3020</v>
      </c>
      <c r="H1091" t="s">
        <v>11</v>
      </c>
      <c r="I1091" s="16" t="s">
        <v>3021</v>
      </c>
      <c r="J1091" t="s">
        <v>8</v>
      </c>
      <c r="K1091" s="13">
        <v>9.01</v>
      </c>
      <c r="L1091" s="13">
        <f>IFERROR($K:$K*Курс_€,"")</f>
        <v>846.93999999999994</v>
      </c>
      <c r="M1091" s="14" t="s">
        <v>3022</v>
      </c>
    </row>
    <row r="1092" spans="1:13" ht="45" customHeight="1" x14ac:dyDescent="0.3">
      <c r="A1092" s="10" t="str">
        <f>IF($G:$G="",HYPERLINK("#ОГЛАВЛЕНИЕ!A"&amp;MATCH($F:$F,[1]ОГЛАВЛЕНИЕ!$F:$F,),CHAR(187)),"")</f>
        <v/>
      </c>
      <c r="C1092" s="15"/>
      <c r="F1092" s="6" t="str">
        <f>$B:$B&amp;$C:$C&amp;$D:$D&amp;$E:$E</f>
        <v/>
      </c>
      <c r="G1092" s="15" t="s">
        <v>3023</v>
      </c>
      <c r="I1092" s="16" t="s">
        <v>3024</v>
      </c>
      <c r="J1092" t="s">
        <v>8</v>
      </c>
      <c r="K1092" s="13">
        <v>10.97</v>
      </c>
      <c r="L1092" s="13">
        <f>IFERROR($K:$K*Курс_€,"")</f>
        <v>1031.18</v>
      </c>
      <c r="M1092" s="14" t="s">
        <v>3025</v>
      </c>
    </row>
    <row r="1093" spans="1:13" ht="45" customHeight="1" x14ac:dyDescent="0.3">
      <c r="A1093" s="10" t="str">
        <f>IF($G:$G="",HYPERLINK("#ОГЛАВЛЕНИЕ!A"&amp;MATCH($F:$F,[1]ОГЛАВЛЕНИЕ!$F:$F,),CHAR(187)),"")</f>
        <v/>
      </c>
      <c r="C1093" s="15"/>
      <c r="F1093" s="6" t="str">
        <f>$B:$B&amp;$C:$C&amp;$D:$D&amp;$E:$E</f>
        <v/>
      </c>
      <c r="G1093" s="15" t="s">
        <v>3026</v>
      </c>
      <c r="I1093" s="16" t="s">
        <v>3027</v>
      </c>
      <c r="J1093" t="s">
        <v>8</v>
      </c>
      <c r="K1093" s="13">
        <v>10.29</v>
      </c>
      <c r="L1093" s="13">
        <f>IFERROR($K:$K*Курс_€,"")</f>
        <v>967.25999999999988</v>
      </c>
      <c r="M1093" s="14" t="s">
        <v>3028</v>
      </c>
    </row>
    <row r="1094" spans="1:13" ht="45" customHeight="1" x14ac:dyDescent="0.3">
      <c r="A1094" s="10" t="str">
        <f>IF($G:$G="",HYPERLINK("#ОГЛАВЛЕНИЕ!A"&amp;MATCH($F:$F,[1]ОГЛАВЛЕНИЕ!$F:$F,),CHAR(187)),"")</f>
        <v/>
      </c>
      <c r="C1094" s="15"/>
      <c r="F1094" s="6" t="str">
        <f>$B:$B&amp;$C:$C&amp;$D:$D&amp;$E:$E</f>
        <v/>
      </c>
      <c r="G1094" s="15" t="s">
        <v>3029</v>
      </c>
      <c r="I1094" s="16" t="s">
        <v>3030</v>
      </c>
      <c r="J1094" t="s">
        <v>8</v>
      </c>
      <c r="K1094" s="13">
        <v>4.0999999999999996</v>
      </c>
      <c r="L1094" s="13">
        <f>IFERROR($K:$K*Курс_€,"")</f>
        <v>385.4</v>
      </c>
      <c r="M1094" s="14" t="s">
        <v>3031</v>
      </c>
    </row>
    <row r="1095" spans="1:13" ht="45" customHeight="1" x14ac:dyDescent="0.3">
      <c r="A1095" s="10" t="str">
        <f>IF($G:$G="",HYPERLINK("#ОГЛАВЛЕНИЕ!A"&amp;MATCH($F:$F,[1]ОГЛАВЛЕНИЕ!$F:$F,),CHAR(187)),"")</f>
        <v/>
      </c>
      <c r="C1095" s="15"/>
      <c r="F1095" s="6" t="str">
        <f>$B:$B&amp;$C:$C&amp;$D:$D&amp;$E:$E</f>
        <v/>
      </c>
      <c r="G1095" s="15" t="s">
        <v>3032</v>
      </c>
      <c r="I1095" s="16" t="s">
        <v>3033</v>
      </c>
      <c r="J1095" t="s">
        <v>8</v>
      </c>
      <c r="K1095" s="13">
        <v>8.52</v>
      </c>
      <c r="L1095" s="13">
        <f>IFERROR($K:$K*Курс_€,"")</f>
        <v>800.88</v>
      </c>
      <c r="M1095" s="14" t="s">
        <v>3034</v>
      </c>
    </row>
    <row r="1096" spans="1:13" ht="45" customHeight="1" x14ac:dyDescent="0.3">
      <c r="A1096" s="10" t="str">
        <f>IF($G:$G="",HYPERLINK("#ОГЛАВЛЕНИЕ!A"&amp;MATCH($F:$F,[1]ОГЛАВЛЕНИЕ!$F:$F,),CHAR(187)),"")</f>
        <v/>
      </c>
      <c r="C1096" s="15"/>
      <c r="F1096" s="6" t="str">
        <f>$B:$B&amp;$C:$C&amp;$D:$D&amp;$E:$E</f>
        <v/>
      </c>
      <c r="G1096" s="15" t="s">
        <v>3035</v>
      </c>
      <c r="I1096" s="16" t="s">
        <v>3036</v>
      </c>
      <c r="J1096" t="s">
        <v>8</v>
      </c>
      <c r="K1096" s="13">
        <v>27.83</v>
      </c>
      <c r="L1096" s="13">
        <f>IFERROR($K:$K*Курс_€,"")</f>
        <v>2616.02</v>
      </c>
      <c r="M1096" s="14" t="s">
        <v>3037</v>
      </c>
    </row>
    <row r="1097" spans="1:13" ht="45" customHeight="1" x14ac:dyDescent="0.3">
      <c r="A1097" s="10" t="str">
        <f>IF($G:$G="",HYPERLINK("#ОГЛАВЛЕНИЕ!A"&amp;MATCH($F:$F,[1]ОГЛАВЛЕНИЕ!$F:$F,),CHAR(187)),"")</f>
        <v/>
      </c>
      <c r="C1097" s="15"/>
      <c r="F1097" s="6" t="str">
        <f>$B:$B&amp;$C:$C&amp;$D:$D&amp;$E:$E</f>
        <v/>
      </c>
      <c r="G1097" s="15" t="s">
        <v>3038</v>
      </c>
      <c r="I1097" s="16" t="s">
        <v>3039</v>
      </c>
      <c r="J1097" t="s">
        <v>8</v>
      </c>
      <c r="K1097" s="13">
        <v>3.3</v>
      </c>
      <c r="L1097" s="13">
        <f>IFERROR($K:$K*Курс_€,"")</f>
        <v>310.2</v>
      </c>
      <c r="M1097" s="14" t="s">
        <v>3040</v>
      </c>
    </row>
    <row r="1098" spans="1:13" ht="45" customHeight="1" x14ac:dyDescent="0.3">
      <c r="A1098" s="10" t="str">
        <f>IF($G:$G="",HYPERLINK("#ОГЛАВЛЕНИЕ!A"&amp;MATCH($F:$F,[1]ОГЛАВЛЕНИЕ!$F:$F,),CHAR(187)),"")</f>
        <v/>
      </c>
      <c r="F1098" s="6" t="str">
        <f>$B:$B&amp;$C:$C&amp;$D:$D&amp;$E:$E</f>
        <v/>
      </c>
      <c r="G1098" s="15" t="s">
        <v>3041</v>
      </c>
      <c r="I1098" s="16" t="s">
        <v>3042</v>
      </c>
      <c r="J1098" t="s">
        <v>8</v>
      </c>
      <c r="K1098" s="13">
        <v>5.81</v>
      </c>
      <c r="L1098" s="13">
        <f>IFERROR($K:$K*Курс_€,"")</f>
        <v>546.14</v>
      </c>
      <c r="M1098" s="14" t="s">
        <v>3043</v>
      </c>
    </row>
    <row r="1099" spans="1:13" ht="45" customHeight="1" x14ac:dyDescent="0.3">
      <c r="A1099" s="10" t="str">
        <f>IF($G:$G="",HYPERLINK("#ОГЛАВЛЕНИЕ!A"&amp;MATCH($F:$F,[1]ОГЛАВЛЕНИЕ!$F:$F,),CHAR(187)),"")</f>
        <v/>
      </c>
      <c r="F1099" s="6" t="str">
        <f>$B:$B&amp;$C:$C&amp;$D:$D&amp;$E:$E</f>
        <v/>
      </c>
      <c r="G1099" s="15" t="s">
        <v>3044</v>
      </c>
      <c r="I1099" s="16" t="s">
        <v>3045</v>
      </c>
      <c r="J1099" t="s">
        <v>8</v>
      </c>
      <c r="K1099" s="13">
        <v>2.39</v>
      </c>
      <c r="L1099" s="13">
        <f>IFERROR($K:$K*Курс_€,"")</f>
        <v>224.66000000000003</v>
      </c>
      <c r="M1099" s="14" t="s">
        <v>3046</v>
      </c>
    </row>
    <row r="1100" spans="1:13" ht="45" customHeight="1" x14ac:dyDescent="0.3">
      <c r="A1100" s="10" t="str">
        <f>IF($G:$G="",HYPERLINK("#ОГЛАВЛЕНИЕ!A"&amp;MATCH($F:$F,[1]ОГЛАВЛЕНИЕ!$F:$F,),CHAR(187)),"")</f>
        <v/>
      </c>
      <c r="F1100" s="6" t="str">
        <f>$B:$B&amp;$C:$C&amp;$D:$D&amp;$E:$E</f>
        <v/>
      </c>
      <c r="G1100" s="15" t="s">
        <v>3047</v>
      </c>
      <c r="I1100" s="16" t="s">
        <v>3048</v>
      </c>
      <c r="J1100" t="s">
        <v>8</v>
      </c>
      <c r="K1100" s="13">
        <v>2.77</v>
      </c>
      <c r="L1100" s="13">
        <f>IFERROR($K:$K*Курс_€,"")</f>
        <v>260.38</v>
      </c>
      <c r="M1100" s="14" t="s">
        <v>3049</v>
      </c>
    </row>
    <row r="1101" spans="1:13" ht="45" customHeight="1" x14ac:dyDescent="0.3">
      <c r="A1101" s="10" t="str">
        <f>IF($G:$G="",HYPERLINK("#ОГЛАВЛЕНИЕ!A"&amp;MATCH($F:$F,[1]ОГЛАВЛЕНИЕ!$F:$F,),CHAR(187)),"")</f>
        <v/>
      </c>
      <c r="F1101" s="6" t="str">
        <f>$B:$B&amp;$C:$C&amp;$D:$D&amp;$E:$E</f>
        <v/>
      </c>
      <c r="G1101" s="15" t="s">
        <v>3050</v>
      </c>
      <c r="I1101" s="16" t="s">
        <v>3051</v>
      </c>
      <c r="J1101" t="s">
        <v>8</v>
      </c>
      <c r="K1101" s="13">
        <v>8.52</v>
      </c>
      <c r="L1101" s="13">
        <f>IFERROR($K:$K*Курс_€,"")</f>
        <v>800.88</v>
      </c>
      <c r="M1101" s="14" t="s">
        <v>3052</v>
      </c>
    </row>
    <row r="1102" spans="1:13" ht="45" customHeight="1" x14ac:dyDescent="0.3">
      <c r="A1102" s="10" t="str">
        <f>IF($G:$G="",HYPERLINK("#ОГЛАВЛЕНИЕ!A"&amp;MATCH($F:$F,[1]ОГЛАВЛЕНИЕ!$F:$F,),CHAR(187)),"")</f>
        <v/>
      </c>
      <c r="F1102" s="6" t="str">
        <f>$B:$B&amp;$C:$C&amp;$D:$D&amp;$E:$E</f>
        <v/>
      </c>
      <c r="G1102" s="15" t="s">
        <v>3053</v>
      </c>
      <c r="I1102" s="16" t="s">
        <v>3054</v>
      </c>
      <c r="J1102" t="s">
        <v>8</v>
      </c>
      <c r="K1102" s="13">
        <v>2.39</v>
      </c>
      <c r="L1102" s="13">
        <f>IFERROR($K:$K*Курс_€,"")</f>
        <v>224.66000000000003</v>
      </c>
      <c r="M1102" s="14" t="s">
        <v>3055</v>
      </c>
    </row>
    <row r="1103" spans="1:13" ht="45" customHeight="1" x14ac:dyDescent="0.3">
      <c r="A1103" s="10" t="str">
        <f>IF($G:$G="",HYPERLINK("#ОГЛАВЛЕНИЕ!A"&amp;MATCH($F:$F,[1]ОГЛАВЛЕНИЕ!$F:$F,),CHAR(187)),"")</f>
        <v/>
      </c>
      <c r="F1103" s="6" t="str">
        <f>$B:$B&amp;$C:$C&amp;$D:$D&amp;$E:$E</f>
        <v/>
      </c>
      <c r="G1103" s="15" t="s">
        <v>3056</v>
      </c>
      <c r="I1103" s="16" t="s">
        <v>3057</v>
      </c>
      <c r="J1103" t="s">
        <v>8</v>
      </c>
      <c r="K1103" s="13">
        <v>56.34</v>
      </c>
      <c r="L1103" s="13">
        <f>IFERROR($K:$K*Курс_€,"")</f>
        <v>5295.96</v>
      </c>
      <c r="M1103" s="14" t="s">
        <v>3058</v>
      </c>
    </row>
    <row r="1104" spans="1:13" ht="45" customHeight="1" x14ac:dyDescent="0.3">
      <c r="A1104" s="10" t="str">
        <f>IF($G:$G="",HYPERLINK("#ОГЛАВЛЕНИЕ!A"&amp;MATCH($F:$F,[1]ОГЛАВЛЕНИЕ!$F:$F,),CHAR(187)),"")</f>
        <v/>
      </c>
      <c r="F1104" s="6" t="str">
        <f>$B:$B&amp;$C:$C&amp;$D:$D&amp;$E:$E</f>
        <v/>
      </c>
      <c r="G1104" s="15" t="s">
        <v>3059</v>
      </c>
      <c r="I1104" s="16" t="s">
        <v>3060</v>
      </c>
      <c r="J1104" t="s">
        <v>8</v>
      </c>
      <c r="K1104" s="13">
        <v>56.34</v>
      </c>
      <c r="L1104" s="13">
        <f>IFERROR($K:$K*Курс_€,"")</f>
        <v>5295.96</v>
      </c>
      <c r="M1104" s="14" t="s">
        <v>3061</v>
      </c>
    </row>
    <row r="1105" spans="1:13" ht="45" customHeight="1" x14ac:dyDescent="0.3">
      <c r="A1105" s="10" t="str">
        <f>IF($G:$G="",HYPERLINK("#ОГЛАВЛЕНИЕ!A"&amp;MATCH($F:$F,[1]ОГЛАВЛЕНИЕ!$F:$F,),CHAR(187)),"")</f>
        <v/>
      </c>
      <c r="F1105" s="6" t="str">
        <f>$B:$B&amp;$C:$C&amp;$D:$D&amp;$E:$E</f>
        <v/>
      </c>
      <c r="G1105" s="15" t="s">
        <v>3062</v>
      </c>
      <c r="I1105" s="16" t="s">
        <v>3057</v>
      </c>
      <c r="J1105" t="s">
        <v>8</v>
      </c>
      <c r="K1105" s="13">
        <v>80.650000000000006</v>
      </c>
      <c r="L1105" s="13">
        <f>IFERROR($K:$K*Курс_€,"")</f>
        <v>7581.1</v>
      </c>
      <c r="M1105" s="14" t="s">
        <v>3063</v>
      </c>
    </row>
    <row r="1106" spans="1:13" ht="45" customHeight="1" x14ac:dyDescent="0.3">
      <c r="A1106" s="10" t="str">
        <f>IF($G:$G="",HYPERLINK("#ОГЛАВЛЕНИЕ!A"&amp;MATCH($F:$F,[1]ОГЛАВЛЕНИЕ!$F:$F,),CHAR(187)),"")</f>
        <v/>
      </c>
      <c r="F1106" s="6" t="str">
        <f>$B:$B&amp;$C:$C&amp;$D:$D&amp;$E:$E</f>
        <v/>
      </c>
      <c r="G1106" s="15" t="s">
        <v>3064</v>
      </c>
      <c r="I1106" s="16" t="s">
        <v>3065</v>
      </c>
      <c r="J1106" t="s">
        <v>8</v>
      </c>
      <c r="K1106" s="13">
        <v>23.35</v>
      </c>
      <c r="L1106" s="13">
        <f>IFERROR($K:$K*Курс_€,"")</f>
        <v>2194.9</v>
      </c>
      <c r="M1106" s="14" t="s">
        <v>3066</v>
      </c>
    </row>
    <row r="1107" spans="1:13" ht="45" customHeight="1" x14ac:dyDescent="0.3">
      <c r="A1107" s="10" t="str">
        <f>IF($G:$G="",HYPERLINK("#ОГЛАВЛЕНИЕ!A"&amp;MATCH($F:$F,[1]ОГЛАВЛЕНИЕ!$F:$F,),CHAR(187)),"")</f>
        <v/>
      </c>
      <c r="F1107" s="6" t="str">
        <f>$B:$B&amp;$C:$C&amp;$D:$D&amp;$E:$E</f>
        <v/>
      </c>
      <c r="G1107" s="15" t="s">
        <v>3067</v>
      </c>
      <c r="I1107" s="16" t="s">
        <v>3068</v>
      </c>
      <c r="J1107" t="s">
        <v>8</v>
      </c>
      <c r="K1107" s="13">
        <v>17.100000000000001</v>
      </c>
      <c r="L1107" s="13">
        <f>IFERROR($K:$K*Курс_€,"")</f>
        <v>1607.4</v>
      </c>
      <c r="M1107" s="14" t="s">
        <v>3069</v>
      </c>
    </row>
    <row r="1108" spans="1:13" ht="45" customHeight="1" x14ac:dyDescent="0.3">
      <c r="A1108" s="10" t="str">
        <f>IF($G:$G="",HYPERLINK("#ОГЛАВЛЕНИЕ!A"&amp;MATCH($F:$F,[1]ОГЛАВЛЕНИЕ!$F:$F,),CHAR(187)),"")</f>
        <v/>
      </c>
      <c r="F1108" s="6" t="str">
        <f>$B:$B&amp;$C:$C&amp;$D:$D&amp;$E:$E</f>
        <v/>
      </c>
      <c r="G1108" s="15" t="s">
        <v>3070</v>
      </c>
      <c r="I1108" s="16" t="s">
        <v>3071</v>
      </c>
      <c r="J1108" t="s">
        <v>8</v>
      </c>
      <c r="K1108" s="13">
        <v>23.19</v>
      </c>
      <c r="L1108" s="13">
        <f>IFERROR($K:$K*Курс_€,"")</f>
        <v>2179.86</v>
      </c>
      <c r="M1108" s="14" t="s">
        <v>3072</v>
      </c>
    </row>
    <row r="1109" spans="1:13" ht="45" customHeight="1" x14ac:dyDescent="0.3">
      <c r="A1109" s="10" t="str">
        <f>IF($G:$G="",HYPERLINK("#ОГЛАВЛЕНИЕ!A"&amp;MATCH($F:$F,[1]ОГЛАВЛЕНИЕ!$F:$F,),CHAR(187)),"")</f>
        <v/>
      </c>
      <c r="F1109" s="6" t="str">
        <f>$B:$B&amp;$C:$C&amp;$D:$D&amp;$E:$E</f>
        <v/>
      </c>
      <c r="G1109" s="15" t="s">
        <v>3073</v>
      </c>
      <c r="I1109" s="16" t="s">
        <v>3074</v>
      </c>
      <c r="J1109" t="s">
        <v>8</v>
      </c>
      <c r="K1109" s="13">
        <v>10.29</v>
      </c>
      <c r="L1109" s="13">
        <f>IFERROR($K:$K*Курс_€,"")</f>
        <v>967.25999999999988</v>
      </c>
      <c r="M1109" s="14" t="s">
        <v>3075</v>
      </c>
    </row>
    <row r="1110" spans="1:13" ht="45" customHeight="1" x14ac:dyDescent="0.3">
      <c r="A1110" s="10" t="str">
        <f>IF($G:$G="",HYPERLINK("#ОГЛАВЛЕНИЕ!A"&amp;MATCH($F:$F,[1]ОГЛАВЛЕНИЕ!$F:$F,),CHAR(187)),"")</f>
        <v/>
      </c>
      <c r="F1110" s="6" t="str">
        <f>$B:$B&amp;$C:$C&amp;$D:$D&amp;$E:$E</f>
        <v/>
      </c>
      <c r="G1110" s="15" t="s">
        <v>3076</v>
      </c>
      <c r="I1110" s="16" t="s">
        <v>3077</v>
      </c>
      <c r="J1110" t="s">
        <v>8</v>
      </c>
      <c r="K1110" s="13">
        <v>14.99</v>
      </c>
      <c r="L1110" s="13">
        <f>IFERROR($K:$K*Курс_€,"")</f>
        <v>1409.06</v>
      </c>
      <c r="M1110" s="14" t="s">
        <v>3078</v>
      </c>
    </row>
    <row r="1111" spans="1:13" ht="45" customHeight="1" x14ac:dyDescent="0.3">
      <c r="A1111" s="10" t="str">
        <f>IF($G:$G="",HYPERLINK("#ОГЛАВЛЕНИЕ!A"&amp;MATCH($F:$F,[1]ОГЛАВЛЕНИЕ!$F:$F,),CHAR(187)),"")</f>
        <v/>
      </c>
      <c r="F1111" s="6" t="str">
        <f>$B:$B&amp;$C:$C&amp;$D:$D&amp;$E:$E</f>
        <v/>
      </c>
      <c r="G1111" s="15" t="s">
        <v>3079</v>
      </c>
      <c r="I1111" s="16" t="s">
        <v>3080</v>
      </c>
      <c r="J1111" t="s">
        <v>8</v>
      </c>
      <c r="K1111" s="13">
        <v>16.940000000000001</v>
      </c>
      <c r="L1111" s="13">
        <f>IFERROR($K:$K*Курс_€,"")</f>
        <v>1592.3600000000001</v>
      </c>
      <c r="M1111" s="14" t="s">
        <v>3081</v>
      </c>
    </row>
    <row r="1112" spans="1:13" ht="45" customHeight="1" x14ac:dyDescent="0.3">
      <c r="A1112" s="10" t="str">
        <f>IF($G:$G="",HYPERLINK("#ОГЛАВЛЕНИЕ!A"&amp;MATCH($F:$F,[1]ОГЛАВЛЕНИЕ!$F:$F,),CHAR(187)),"")</f>
        <v/>
      </c>
      <c r="F1112" s="6" t="str">
        <f>$B:$B&amp;$C:$C&amp;$D:$D&amp;$E:$E</f>
        <v/>
      </c>
      <c r="G1112" s="15" t="s">
        <v>3082</v>
      </c>
      <c r="H1112" t="s">
        <v>11</v>
      </c>
      <c r="I1112" s="16" t="s">
        <v>3083</v>
      </c>
      <c r="J1112" t="s">
        <v>8</v>
      </c>
      <c r="K1112" s="13">
        <v>367.74</v>
      </c>
      <c r="L1112" s="13">
        <f>IFERROR($K:$K*Курс_€,"")</f>
        <v>34567.56</v>
      </c>
      <c r="M1112" s="14" t="s">
        <v>3084</v>
      </c>
    </row>
    <row r="1113" spans="1:13" ht="45" customHeight="1" x14ac:dyDescent="0.3">
      <c r="A1113" s="10" t="str">
        <f>IF($G:$G="",HYPERLINK("#ОГЛАВЛЕНИЕ!A"&amp;MATCH($F:$F,[1]ОГЛАВЛЕНИЕ!$F:$F,),CHAR(187)),"")</f>
        <v/>
      </c>
      <c r="F1113" s="6" t="str">
        <f>$B:$B&amp;$C:$C&amp;$D:$D&amp;$E:$E</f>
        <v/>
      </c>
      <c r="G1113" s="15" t="s">
        <v>3085</v>
      </c>
      <c r="H1113" t="s">
        <v>11</v>
      </c>
      <c r="I1113" s="16" t="s">
        <v>3086</v>
      </c>
      <c r="J1113" t="s">
        <v>8</v>
      </c>
      <c r="K1113" s="13">
        <v>399.47</v>
      </c>
      <c r="L1113" s="13">
        <f>IFERROR($K:$K*Курс_€,"")</f>
        <v>37550.18</v>
      </c>
      <c r="M1113" s="14" t="s">
        <v>3087</v>
      </c>
    </row>
    <row r="1114" spans="1:13" ht="45" customHeight="1" x14ac:dyDescent="0.3">
      <c r="A1114" s="10" t="str">
        <f>IF($G:$G="",HYPERLINK("#ОГЛАВЛЕНИЕ!A"&amp;MATCH($F:$F,[1]ОГЛАВЛЕНИЕ!$F:$F,),CHAR(187)),"")</f>
        <v/>
      </c>
      <c r="F1114" s="6" t="str">
        <f>$B:$B&amp;$C:$C&amp;$D:$D&amp;$E:$E</f>
        <v/>
      </c>
      <c r="G1114" s="15" t="s">
        <v>3088</v>
      </c>
      <c r="H1114" t="s">
        <v>11</v>
      </c>
      <c r="I1114" s="16" t="s">
        <v>3089</v>
      </c>
      <c r="J1114" t="s">
        <v>8</v>
      </c>
      <c r="K1114" s="13">
        <v>425.32</v>
      </c>
      <c r="L1114" s="13">
        <f>IFERROR($K:$K*Курс_€,"")</f>
        <v>39980.080000000002</v>
      </c>
      <c r="M1114" s="14" t="s">
        <v>3090</v>
      </c>
    </row>
    <row r="1115" spans="1:13" ht="45" customHeight="1" x14ac:dyDescent="0.3">
      <c r="A1115" s="10" t="str">
        <f>IF($G:$G="",HYPERLINK("#ОГЛАВЛЕНИЕ!A"&amp;MATCH($F:$F,[1]ОГЛАВЛЕНИЕ!$F:$F,),CHAR(187)),"")</f>
        <v/>
      </c>
      <c r="F1115" s="6" t="str">
        <f>$B:$B&amp;$C:$C&amp;$D:$D&amp;$E:$E</f>
        <v/>
      </c>
      <c r="G1115" s="15" t="s">
        <v>3091</v>
      </c>
      <c r="H1115" t="s">
        <v>11</v>
      </c>
      <c r="I1115" s="16" t="s">
        <v>3092</v>
      </c>
      <c r="J1115" t="s">
        <v>8</v>
      </c>
      <c r="K1115" s="13">
        <v>445.85</v>
      </c>
      <c r="L1115" s="13">
        <f>IFERROR($K:$K*Курс_€,"")</f>
        <v>41909.9</v>
      </c>
      <c r="M1115" s="14" t="s">
        <v>3093</v>
      </c>
    </row>
    <row r="1116" spans="1:13" ht="45" customHeight="1" x14ac:dyDescent="0.3">
      <c r="A1116" s="10" t="str">
        <f>IF($G:$G="",HYPERLINK("#ОГЛАВЛЕНИЕ!A"&amp;MATCH($F:$F,[1]ОГЛАВЛЕНИЕ!$F:$F,),CHAR(187)),"")</f>
        <v/>
      </c>
      <c r="F1116" s="6" t="str">
        <f>$B:$B&amp;$C:$C&amp;$D:$D&amp;$E:$E</f>
        <v/>
      </c>
      <c r="G1116" s="15" t="s">
        <v>3094</v>
      </c>
      <c r="H1116" t="s">
        <v>11</v>
      </c>
      <c r="I1116" s="16" t="s">
        <v>3095</v>
      </c>
      <c r="J1116" t="s">
        <v>8</v>
      </c>
      <c r="K1116" s="13">
        <v>458.17</v>
      </c>
      <c r="L1116" s="13">
        <f>IFERROR($K:$K*Курс_€,"")</f>
        <v>43067.98</v>
      </c>
      <c r="M1116" s="14" t="s">
        <v>3096</v>
      </c>
    </row>
    <row r="1117" spans="1:13" ht="45" customHeight="1" x14ac:dyDescent="0.3">
      <c r="A1117" s="10" t="str">
        <f>IF($G:$G="",HYPERLINK("#ОГЛАВЛЕНИЕ!A"&amp;MATCH($F:$F,[1]ОГЛАВЛЕНИЕ!$F:$F,),CHAR(187)),"")</f>
        <v/>
      </c>
      <c r="F1117" s="6" t="str">
        <f>$B:$B&amp;$C:$C&amp;$D:$D&amp;$E:$E</f>
        <v/>
      </c>
      <c r="G1117" s="15" t="s">
        <v>3097</v>
      </c>
      <c r="H1117" t="s">
        <v>11</v>
      </c>
      <c r="I1117" s="16" t="s">
        <v>3098</v>
      </c>
      <c r="J1117" t="s">
        <v>8</v>
      </c>
      <c r="K1117" s="13">
        <v>68.709999999999994</v>
      </c>
      <c r="L1117" s="13">
        <f>IFERROR($K:$K*Курс_€,"")</f>
        <v>6458.74</v>
      </c>
      <c r="M1117" s="14" t="s">
        <v>3099</v>
      </c>
    </row>
    <row r="1118" spans="1:13" ht="45" customHeight="1" x14ac:dyDescent="0.3">
      <c r="A1118" s="10" t="str">
        <f>IF($G:$G="",HYPERLINK("#ОГЛАВЛЕНИЕ!A"&amp;MATCH($F:$F,[1]ОГЛАВЛЕНИЕ!$F:$F,),CHAR(187)),"")</f>
        <v/>
      </c>
      <c r="F1118" s="6" t="str">
        <f>$B:$B&amp;$C:$C&amp;$D:$D&amp;$E:$E</f>
        <v/>
      </c>
      <c r="G1118" s="15" t="s">
        <v>3100</v>
      </c>
      <c r="H1118" t="s">
        <v>11</v>
      </c>
      <c r="I1118" s="16" t="s">
        <v>3101</v>
      </c>
      <c r="J1118" t="s">
        <v>8</v>
      </c>
      <c r="K1118" s="13">
        <v>101.54</v>
      </c>
      <c r="L1118" s="13">
        <f>IFERROR($K:$K*Курс_€,"")</f>
        <v>9544.76</v>
      </c>
      <c r="M1118" s="14" t="s">
        <v>3102</v>
      </c>
    </row>
    <row r="1119" spans="1:13" ht="45" customHeight="1" x14ac:dyDescent="0.3">
      <c r="A1119" s="10" t="str">
        <f>IF($G:$G="",HYPERLINK("#ОГЛАВЛЕНИЕ!A"&amp;MATCH($F:$F,[1]ОГЛАВЛЕНИЕ!$F:$F,),CHAR(187)),"")</f>
        <v/>
      </c>
      <c r="F1119" s="6" t="str">
        <f>$B:$B&amp;$C:$C&amp;$D:$D&amp;$E:$E</f>
        <v/>
      </c>
      <c r="G1119" s="15" t="s">
        <v>3103</v>
      </c>
      <c r="H1119" t="s">
        <v>11</v>
      </c>
      <c r="I1119" s="16" t="s">
        <v>3104</v>
      </c>
      <c r="J1119" t="s">
        <v>8</v>
      </c>
      <c r="K1119" s="13">
        <v>467.84</v>
      </c>
      <c r="L1119" s="13">
        <f>IFERROR($K:$K*Курс_€,"")</f>
        <v>43976.959999999999</v>
      </c>
      <c r="M1119" s="14" t="s">
        <v>3105</v>
      </c>
    </row>
    <row r="1120" spans="1:13" ht="45" customHeight="1" x14ac:dyDescent="0.3">
      <c r="A1120" s="10" t="str">
        <f>IF($G:$G="",HYPERLINK("#ОГЛАВЛЕНИЕ!A"&amp;MATCH($F:$F,[1]ОГЛАВЛЕНИЕ!$F:$F,),CHAR(187)),"")</f>
        <v/>
      </c>
      <c r="F1120" s="6" t="str">
        <f>$B:$B&amp;$C:$C&amp;$D:$D&amp;$E:$E</f>
        <v/>
      </c>
      <c r="G1120" s="15" t="s">
        <v>3106</v>
      </c>
      <c r="H1120" t="s">
        <v>11</v>
      </c>
      <c r="I1120" s="16" t="s">
        <v>3107</v>
      </c>
      <c r="J1120" t="s">
        <v>8</v>
      </c>
      <c r="K1120" s="13">
        <v>467.84</v>
      </c>
      <c r="L1120" s="13">
        <f>IFERROR($K:$K*Курс_€,"")</f>
        <v>43976.959999999999</v>
      </c>
      <c r="M1120" s="14" t="s">
        <v>9</v>
      </c>
    </row>
    <row r="1121" spans="1:13" ht="45" customHeight="1" x14ac:dyDescent="0.3">
      <c r="A1121" s="10" t="str">
        <f>IF($G:$G="",HYPERLINK("#ОГЛАВЛЕНИЕ!A"&amp;MATCH($F:$F,[1]ОГЛАВЛЕНИЕ!$F:$F,),CHAR(187)),"")</f>
        <v/>
      </c>
      <c r="F1121" s="6" t="str">
        <f>$B:$B&amp;$C:$C&amp;$D:$D&amp;$E:$E</f>
        <v/>
      </c>
      <c r="G1121" s="15" t="s">
        <v>3108</v>
      </c>
      <c r="H1121" t="s">
        <v>11</v>
      </c>
      <c r="I1121" s="16" t="s">
        <v>3109</v>
      </c>
      <c r="J1121" t="s">
        <v>8</v>
      </c>
      <c r="K1121" s="13">
        <v>467.84</v>
      </c>
      <c r="L1121" s="13">
        <f>IFERROR($K:$K*Курс_€,"")</f>
        <v>43976.959999999999</v>
      </c>
      <c r="M1121" s="14" t="s">
        <v>9</v>
      </c>
    </row>
    <row r="1122" spans="1:13" ht="45" customHeight="1" x14ac:dyDescent="0.3">
      <c r="A1122" s="10" t="str">
        <f>IF($G:$G="",HYPERLINK("#ОГЛАВЛЕНИЕ!A"&amp;MATCH($F:$F,[1]ОГЛАВЛЕНИЕ!$F:$F,),CHAR(187)),"")</f>
        <v/>
      </c>
      <c r="F1122" s="6" t="str">
        <f>$B:$B&amp;$C:$C&amp;$D:$D&amp;$E:$E</f>
        <v/>
      </c>
      <c r="G1122" s="15" t="s">
        <v>3110</v>
      </c>
      <c r="H1122" t="s">
        <v>11</v>
      </c>
      <c r="I1122" s="16" t="s">
        <v>3111</v>
      </c>
      <c r="J1122" t="s">
        <v>8</v>
      </c>
      <c r="K1122" s="13">
        <v>467.84</v>
      </c>
      <c r="L1122" s="13">
        <f>IFERROR($K:$K*Курс_€,"")</f>
        <v>43976.959999999999</v>
      </c>
      <c r="M1122" s="14" t="s">
        <v>9</v>
      </c>
    </row>
    <row r="1123" spans="1:13" ht="45" customHeight="1" x14ac:dyDescent="0.3">
      <c r="A1123" s="10" t="str">
        <f>IF($G:$G="",HYPERLINK("#ОГЛАВЛЕНИЕ!A"&amp;MATCH($F:$F,[1]ОГЛАВЛЕНИЕ!$F:$F,),CHAR(187)),"")</f>
        <v/>
      </c>
      <c r="F1123" s="6" t="str">
        <f>$B:$B&amp;$C:$C&amp;$D:$D&amp;$E:$E</f>
        <v/>
      </c>
      <c r="G1123" s="15" t="s">
        <v>3112</v>
      </c>
      <c r="H1123" t="s">
        <v>11</v>
      </c>
      <c r="I1123" s="16" t="s">
        <v>3113</v>
      </c>
      <c r="J1123" t="s">
        <v>8</v>
      </c>
      <c r="K1123" s="13">
        <v>467.84</v>
      </c>
      <c r="L1123" s="13">
        <f>IFERROR($K:$K*Курс_€,"")</f>
        <v>43976.959999999999</v>
      </c>
      <c r="M1123" s="14" t="s">
        <v>9</v>
      </c>
    </row>
    <row r="1124" spans="1:13" ht="45" customHeight="1" x14ac:dyDescent="0.3">
      <c r="A1124" s="10" t="str">
        <f>IF($G:$G="",HYPERLINK("#ОГЛАВЛЕНИЕ!A"&amp;MATCH($F:$F,[1]ОГЛАВЛЕНИЕ!$F:$F,),CHAR(187)),"")</f>
        <v/>
      </c>
      <c r="F1124" s="6" t="str">
        <f>$B:$B&amp;$C:$C&amp;$D:$D&amp;$E:$E</f>
        <v/>
      </c>
      <c r="G1124" s="15" t="s">
        <v>3114</v>
      </c>
      <c r="H1124" t="s">
        <v>11</v>
      </c>
      <c r="I1124" s="16" t="s">
        <v>3115</v>
      </c>
      <c r="J1124" t="s">
        <v>8</v>
      </c>
      <c r="K1124" s="13">
        <v>467.84</v>
      </c>
      <c r="L1124" s="13">
        <f>IFERROR($K:$K*Курс_€,"")</f>
        <v>43976.959999999999</v>
      </c>
      <c r="M1124" s="14" t="s">
        <v>9</v>
      </c>
    </row>
    <row r="1125" spans="1:13" ht="45" customHeight="1" x14ac:dyDescent="0.3">
      <c r="A1125" s="10" t="str">
        <f>IF($G:$G="",HYPERLINK("#ОГЛАВЛЕНИЕ!A"&amp;MATCH($F:$F,[1]ОГЛАВЛЕНИЕ!$F:$F,),CHAR(187)),"")</f>
        <v/>
      </c>
      <c r="F1125" s="6" t="str">
        <f>$B:$B&amp;$C:$C&amp;$D:$D&amp;$E:$E</f>
        <v/>
      </c>
      <c r="G1125" s="15" t="s">
        <v>3116</v>
      </c>
      <c r="H1125" t="s">
        <v>11</v>
      </c>
      <c r="I1125" s="16" t="s">
        <v>3117</v>
      </c>
      <c r="J1125" t="s">
        <v>8</v>
      </c>
      <c r="K1125" s="13">
        <v>1933.83</v>
      </c>
      <c r="L1125" s="13">
        <f>IFERROR($K:$K*Курс_€,"")</f>
        <v>181780.02</v>
      </c>
      <c r="M1125" s="14" t="s">
        <v>9</v>
      </c>
    </row>
    <row r="1126" spans="1:13" ht="45" customHeight="1" x14ac:dyDescent="0.3">
      <c r="A1126" s="10" t="str">
        <f>IF($G:$G="",HYPERLINK("#ОГЛАВЛЕНИЕ!A"&amp;MATCH($F:$F,[1]ОГЛАВЛЕНИЕ!$F:$F,),CHAR(187)),"")</f>
        <v/>
      </c>
      <c r="F1126" s="6" t="str">
        <f>$B:$B&amp;$C:$C&amp;$D:$D&amp;$E:$E</f>
        <v/>
      </c>
      <c r="G1126" s="15" t="s">
        <v>3118</v>
      </c>
      <c r="H1126" t="s">
        <v>11</v>
      </c>
      <c r="I1126" s="16" t="s">
        <v>3119</v>
      </c>
      <c r="J1126" t="s">
        <v>8</v>
      </c>
      <c r="K1126" s="13">
        <v>1933.83</v>
      </c>
      <c r="L1126" s="13">
        <f>IFERROR($K:$K*Курс_€,"")</f>
        <v>181780.02</v>
      </c>
      <c r="M1126" s="14" t="s">
        <v>9</v>
      </c>
    </row>
    <row r="1127" spans="1:13" ht="45" customHeight="1" x14ac:dyDescent="0.3">
      <c r="A1127" s="10" t="str">
        <f>IF($G:$G="",HYPERLINK("#ОГЛАВЛЕНИЕ!A"&amp;MATCH($F:$F,[1]ОГЛАВЛЕНИЕ!$F:$F,),CHAR(187)),"")</f>
        <v/>
      </c>
      <c r="F1127" s="6" t="str">
        <f>$B:$B&amp;$C:$C&amp;$D:$D&amp;$E:$E</f>
        <v/>
      </c>
      <c r="G1127" s="15" t="s">
        <v>3120</v>
      </c>
      <c r="H1127" t="s">
        <v>11</v>
      </c>
      <c r="I1127" s="16" t="s">
        <v>3121</v>
      </c>
      <c r="J1127" t="s">
        <v>8</v>
      </c>
      <c r="K1127" s="13">
        <v>1933.83</v>
      </c>
      <c r="L1127" s="13">
        <f>IFERROR($K:$K*Курс_€,"")</f>
        <v>181780.02</v>
      </c>
      <c r="M1127" s="14" t="s">
        <v>9</v>
      </c>
    </row>
    <row r="1128" spans="1:13" ht="45" customHeight="1" x14ac:dyDescent="0.3">
      <c r="A1128" s="10" t="str">
        <f>IF($G:$G="",HYPERLINK("#ОГЛАВЛЕНИЕ!A"&amp;MATCH($F:$F,[1]ОГЛАВЛЕНИЕ!$F:$F,),CHAR(187)),"")</f>
        <v/>
      </c>
      <c r="F1128" s="6" t="str">
        <f>$B:$B&amp;$C:$C&amp;$D:$D&amp;$E:$E</f>
        <v/>
      </c>
      <c r="G1128" s="15" t="s">
        <v>3122</v>
      </c>
      <c r="H1128" t="s">
        <v>11</v>
      </c>
      <c r="I1128" s="16" t="s">
        <v>3123</v>
      </c>
      <c r="J1128" t="s">
        <v>8</v>
      </c>
      <c r="K1128" s="13">
        <v>1933.83</v>
      </c>
      <c r="L1128" s="13">
        <f>IFERROR($K:$K*Курс_€,"")</f>
        <v>181780.02</v>
      </c>
      <c r="M1128" s="14" t="s">
        <v>9</v>
      </c>
    </row>
    <row r="1129" spans="1:13" ht="45" customHeight="1" x14ac:dyDescent="0.3">
      <c r="A1129" s="10" t="str">
        <f>IF($G:$G="",HYPERLINK("#ОГЛАВЛЕНИЕ!A"&amp;MATCH($F:$F,[1]ОГЛАВЛЕНИЕ!$F:$F,),CHAR(187)),"")</f>
        <v/>
      </c>
      <c r="F1129" s="6" t="str">
        <f>$B:$B&amp;$C:$C&amp;$D:$D&amp;$E:$E</f>
        <v/>
      </c>
      <c r="G1129" s="15" t="s">
        <v>3124</v>
      </c>
      <c r="H1129" t="s">
        <v>11</v>
      </c>
      <c r="I1129" s="16" t="s">
        <v>3125</v>
      </c>
      <c r="J1129" t="s">
        <v>8</v>
      </c>
      <c r="K1129" s="13">
        <v>1933.83</v>
      </c>
      <c r="L1129" s="13">
        <f>IFERROR($K:$K*Курс_€,"")</f>
        <v>181780.02</v>
      </c>
      <c r="M1129" s="14" t="s">
        <v>9</v>
      </c>
    </row>
    <row r="1130" spans="1:13" ht="45" customHeight="1" x14ac:dyDescent="0.3">
      <c r="A1130" s="10" t="str">
        <f>IF($G:$G="",HYPERLINK("#ОГЛАВЛЕНИЕ!A"&amp;MATCH($F:$F,[1]ОГЛАВЛЕНИЕ!$F:$F,),CHAR(187)),"")</f>
        <v/>
      </c>
      <c r="F1130" s="6" t="str">
        <f>$B:$B&amp;$C:$C&amp;$D:$D&amp;$E:$E</f>
        <v/>
      </c>
      <c r="G1130" s="15" t="s">
        <v>3126</v>
      </c>
      <c r="H1130" t="s">
        <v>11</v>
      </c>
      <c r="I1130" s="16" t="s">
        <v>3127</v>
      </c>
      <c r="J1130" t="s">
        <v>8</v>
      </c>
      <c r="K1130" s="13">
        <v>1933.83</v>
      </c>
      <c r="L1130" s="13">
        <f>IFERROR($K:$K*Курс_€,"")</f>
        <v>181780.02</v>
      </c>
      <c r="M1130" s="14" t="s">
        <v>9</v>
      </c>
    </row>
    <row r="1131" spans="1:13" ht="45" customHeight="1" x14ac:dyDescent="0.3">
      <c r="A1131" s="10" t="str">
        <f>IF($G:$G="",HYPERLINK("#ОГЛАВЛЕНИЕ!A"&amp;MATCH($F:$F,[1]ОГЛАВЛЕНИЕ!$F:$F,),CHAR(187)),"")</f>
        <v/>
      </c>
      <c r="F1131" s="6" t="str">
        <f>$B:$B&amp;$C:$C&amp;$D:$D&amp;$E:$E</f>
        <v/>
      </c>
      <c r="G1131" s="15" t="s">
        <v>3128</v>
      </c>
      <c r="H1131" t="s">
        <v>11</v>
      </c>
      <c r="I1131" s="16" t="s">
        <v>3129</v>
      </c>
      <c r="J1131" t="s">
        <v>8</v>
      </c>
      <c r="K1131" s="13">
        <v>175.67</v>
      </c>
      <c r="L1131" s="13">
        <f>IFERROR($K:$K*Курс_€,"")</f>
        <v>16512.98</v>
      </c>
      <c r="M1131" s="14" t="s">
        <v>9</v>
      </c>
    </row>
    <row r="1132" spans="1:13" ht="45" customHeight="1" x14ac:dyDescent="0.3">
      <c r="A1132" s="10" t="str">
        <f>IF($G:$G="",HYPERLINK("#ОГЛАВЛЕНИЕ!A"&amp;MATCH($F:$F,[1]ОГЛАВЛЕНИЕ!$F:$F,),CHAR(187)),"")</f>
        <v/>
      </c>
      <c r="F1132" s="6" t="str">
        <f>$B:$B&amp;$C:$C&amp;$D:$D&amp;$E:$E</f>
        <v/>
      </c>
      <c r="G1132" s="15" t="s">
        <v>3130</v>
      </c>
      <c r="H1132" t="s">
        <v>11</v>
      </c>
      <c r="I1132" s="16" t="s">
        <v>3131</v>
      </c>
      <c r="J1132" t="s">
        <v>8</v>
      </c>
      <c r="K1132" s="13">
        <v>1933.83</v>
      </c>
      <c r="L1132" s="13">
        <f>IFERROR($K:$K*Курс_€,"")</f>
        <v>181780.02</v>
      </c>
      <c r="M1132" s="14" t="s">
        <v>9</v>
      </c>
    </row>
    <row r="1133" spans="1:13" ht="45" customHeight="1" x14ac:dyDescent="0.3">
      <c r="A1133" s="10" t="str">
        <f>IF($G:$G="",HYPERLINK("#ОГЛАВЛЕНИЕ!A"&amp;MATCH($F:$F,[1]ОГЛАВЛЕНИЕ!$F:$F,),CHAR(187)),"")</f>
        <v/>
      </c>
      <c r="F1133" s="6" t="str">
        <f>$B:$B&amp;$C:$C&amp;$D:$D&amp;$E:$E</f>
        <v/>
      </c>
      <c r="G1133" s="15" t="s">
        <v>3132</v>
      </c>
      <c r="H1133" t="s">
        <v>11</v>
      </c>
      <c r="I1133" s="16" t="s">
        <v>3133</v>
      </c>
      <c r="J1133" t="s">
        <v>8</v>
      </c>
      <c r="K1133" s="13">
        <v>317.12</v>
      </c>
      <c r="L1133" s="13">
        <f>IFERROR($K:$K*Курс_€,"")</f>
        <v>29809.279999999999</v>
      </c>
      <c r="M1133" s="14" t="s">
        <v>3134</v>
      </c>
    </row>
    <row r="1134" spans="1:13" ht="45" customHeight="1" x14ac:dyDescent="0.3">
      <c r="A1134" s="10" t="str">
        <f>IF($G:$G="",HYPERLINK("#ОГЛАВЛЕНИЕ!A"&amp;MATCH($F:$F,[1]ОГЛАВЛЕНИЕ!$F:$F,),CHAR(187)),"")</f>
        <v/>
      </c>
      <c r="F1134" s="6" t="str">
        <f>$B:$B&amp;$C:$C&amp;$D:$D&amp;$E:$E</f>
        <v/>
      </c>
      <c r="G1134" s="15" t="s">
        <v>3135</v>
      </c>
      <c r="H1134" t="s">
        <v>11</v>
      </c>
      <c r="I1134" s="16" t="s">
        <v>3136</v>
      </c>
      <c r="J1134" t="s">
        <v>8</v>
      </c>
      <c r="K1134" s="13">
        <v>430.39</v>
      </c>
      <c r="L1134" s="13">
        <f>IFERROR($K:$K*Курс_€,"")</f>
        <v>40456.659999999996</v>
      </c>
      <c r="M1134" s="14" t="s">
        <v>9</v>
      </c>
    </row>
    <row r="1135" spans="1:13" ht="45" customHeight="1" x14ac:dyDescent="0.3">
      <c r="A1135" s="10" t="str">
        <f>IF($G:$G="",HYPERLINK("#ОГЛАВЛЕНИЕ!A"&amp;MATCH($F:$F,[1]ОГЛАВЛЕНИЕ!$F:$F,),CHAR(187)),"")</f>
        <v/>
      </c>
      <c r="F1135" s="6" t="str">
        <f>$B:$B&amp;$C:$C&amp;$D:$D&amp;$E:$E</f>
        <v/>
      </c>
      <c r="G1135" s="15" t="s">
        <v>3137</v>
      </c>
      <c r="H1135" t="s">
        <v>11</v>
      </c>
      <c r="I1135" s="16" t="s">
        <v>3138</v>
      </c>
      <c r="J1135" t="s">
        <v>8</v>
      </c>
      <c r="K1135" s="13">
        <v>430.39</v>
      </c>
      <c r="L1135" s="13">
        <f>IFERROR($K:$K*Курс_€,"")</f>
        <v>40456.659999999996</v>
      </c>
      <c r="M1135" s="14" t="s">
        <v>9</v>
      </c>
    </row>
    <row r="1136" spans="1:13" ht="45" customHeight="1" x14ac:dyDescent="0.3">
      <c r="A1136" s="10" t="str">
        <f>IF($G:$G="",HYPERLINK("#ОГЛАВЛЕНИЕ!A"&amp;MATCH($F:$F,[1]ОГЛАВЛЕНИЕ!$F:$F,),CHAR(187)),"")</f>
        <v/>
      </c>
      <c r="F1136" s="6" t="str">
        <f>$B:$B&amp;$C:$C&amp;$D:$D&amp;$E:$E</f>
        <v/>
      </c>
      <c r="G1136" s="15" t="s">
        <v>3139</v>
      </c>
      <c r="H1136" t="s">
        <v>11</v>
      </c>
      <c r="I1136" s="16" t="s">
        <v>3140</v>
      </c>
      <c r="J1136" t="s">
        <v>8</v>
      </c>
      <c r="K1136" s="13">
        <v>430.39</v>
      </c>
      <c r="L1136" s="13">
        <f>IFERROR($K:$K*Курс_€,"")</f>
        <v>40456.659999999996</v>
      </c>
      <c r="M1136" s="14" t="s">
        <v>9</v>
      </c>
    </row>
    <row r="1137" spans="1:13" ht="45" customHeight="1" x14ac:dyDescent="0.3">
      <c r="A1137" s="10" t="str">
        <f>IF($G:$G="",HYPERLINK("#ОГЛАВЛЕНИЕ!A"&amp;MATCH($F:$F,[1]ОГЛАВЛЕНИЕ!$F:$F,),CHAR(187)),"")</f>
        <v/>
      </c>
      <c r="F1137" s="6" t="str">
        <f>$B:$B&amp;$C:$C&amp;$D:$D&amp;$E:$E</f>
        <v/>
      </c>
      <c r="G1137" s="15" t="s">
        <v>3141</v>
      </c>
      <c r="H1137" t="s">
        <v>11</v>
      </c>
      <c r="I1137" s="16" t="s">
        <v>3142</v>
      </c>
      <c r="J1137" t="s">
        <v>8</v>
      </c>
      <c r="K1137" s="13">
        <v>2058.56</v>
      </c>
      <c r="L1137" s="13">
        <f>IFERROR($K:$K*Курс_€,"")</f>
        <v>193504.63999999998</v>
      </c>
      <c r="M1137" s="14" t="s">
        <v>9</v>
      </c>
    </row>
    <row r="1138" spans="1:13" ht="45" customHeight="1" x14ac:dyDescent="0.3">
      <c r="A1138" s="10" t="str">
        <f>IF($G:$G="",HYPERLINK("#ОГЛАВЛЕНИЕ!A"&amp;MATCH($F:$F,[1]ОГЛАВЛЕНИЕ!$F:$F,),CHAR(187)),"")</f>
        <v/>
      </c>
      <c r="F1138" s="6" t="str">
        <f>$B:$B&amp;$C:$C&amp;$D:$D&amp;$E:$E</f>
        <v/>
      </c>
      <c r="G1138" s="15" t="s">
        <v>3143</v>
      </c>
      <c r="H1138" t="s">
        <v>11</v>
      </c>
      <c r="I1138" s="16" t="s">
        <v>3144</v>
      </c>
      <c r="J1138" t="s">
        <v>8</v>
      </c>
      <c r="K1138" s="13">
        <v>2058.56</v>
      </c>
      <c r="L1138" s="13">
        <f>IFERROR($K:$K*Курс_€,"")</f>
        <v>193504.63999999998</v>
      </c>
      <c r="M1138" s="14" t="s">
        <v>9</v>
      </c>
    </row>
    <row r="1139" spans="1:13" ht="45" customHeight="1" x14ac:dyDescent="0.3">
      <c r="A1139" s="10" t="str">
        <f>IF($G:$G="",HYPERLINK("#ОГЛАВЛЕНИЕ!A"&amp;MATCH($F:$F,[1]ОГЛАВЛЕНИЕ!$F:$F,),CHAR(187)),"")</f>
        <v/>
      </c>
      <c r="F1139" s="6" t="str">
        <f>$B:$B&amp;$C:$C&amp;$D:$D&amp;$E:$E</f>
        <v/>
      </c>
      <c r="G1139" s="15" t="s">
        <v>3145</v>
      </c>
      <c r="H1139" t="s">
        <v>11</v>
      </c>
      <c r="I1139" s="16" t="s">
        <v>3146</v>
      </c>
      <c r="J1139" t="s">
        <v>8</v>
      </c>
      <c r="K1139" s="13">
        <v>262.81</v>
      </c>
      <c r="L1139" s="13">
        <f>IFERROR($K:$K*Курс_€,"")</f>
        <v>24704.14</v>
      </c>
      <c r="M1139" s="14" t="s">
        <v>9</v>
      </c>
    </row>
    <row r="1140" spans="1:13" ht="45" customHeight="1" x14ac:dyDescent="0.3">
      <c r="A1140" s="10" t="str">
        <f>IF($G:$G="",HYPERLINK("#ОГЛАВЛЕНИЕ!A"&amp;MATCH($F:$F,[1]ОГЛАВЛЕНИЕ!$F:$F,),CHAR(187)),"")</f>
        <v/>
      </c>
      <c r="F1140" s="6" t="str">
        <f>$B:$B&amp;$C:$C&amp;$D:$D&amp;$E:$E</f>
        <v/>
      </c>
      <c r="G1140" s="15" t="s">
        <v>3147</v>
      </c>
      <c r="H1140" t="s">
        <v>11</v>
      </c>
      <c r="I1140" s="16" t="s">
        <v>3148</v>
      </c>
      <c r="J1140" t="s">
        <v>8</v>
      </c>
      <c r="K1140" s="13">
        <v>237.07</v>
      </c>
      <c r="L1140" s="13">
        <f>IFERROR($K:$K*Курс_€,"")</f>
        <v>22284.579999999998</v>
      </c>
      <c r="M1140" s="14" t="s">
        <v>9</v>
      </c>
    </row>
    <row r="1141" spans="1:13" ht="45" customHeight="1" x14ac:dyDescent="0.3">
      <c r="A1141" s="10" t="str">
        <f>IF($G:$G="",HYPERLINK("#ОГЛАВЛЕНИЕ!A"&amp;MATCH($F:$F,[1]ОГЛАВЛЕНИЕ!$F:$F,),CHAR(187)),"")</f>
        <v/>
      </c>
      <c r="F1141" s="6" t="str">
        <f>$B:$B&amp;$C:$C&amp;$D:$D&amp;$E:$E</f>
        <v/>
      </c>
      <c r="G1141" s="15" t="s">
        <v>3149</v>
      </c>
      <c r="H1141" t="s">
        <v>11</v>
      </c>
      <c r="I1141" s="16" t="s">
        <v>3150</v>
      </c>
      <c r="J1141" t="s">
        <v>8</v>
      </c>
      <c r="K1141" s="13">
        <v>2058.56</v>
      </c>
      <c r="L1141" s="13">
        <f>IFERROR($K:$K*Курс_€,"")</f>
        <v>193504.63999999998</v>
      </c>
      <c r="M1141" s="14" t="s">
        <v>9</v>
      </c>
    </row>
    <row r="1142" spans="1:13" ht="45" customHeight="1" x14ac:dyDescent="0.3">
      <c r="A1142" s="10" t="str">
        <f>IF($G:$G="",HYPERLINK("#ОГЛАВЛЕНИЕ!A"&amp;MATCH($F:$F,[1]ОГЛАВЛЕНИЕ!$F:$F,),CHAR(187)),"")</f>
        <v/>
      </c>
      <c r="F1142" s="6" t="str">
        <f>$B:$B&amp;$C:$C&amp;$D:$D&amp;$E:$E</f>
        <v/>
      </c>
      <c r="G1142" s="15" t="s">
        <v>3151</v>
      </c>
      <c r="H1142" t="s">
        <v>11</v>
      </c>
      <c r="I1142" s="16" t="s">
        <v>3152</v>
      </c>
      <c r="J1142" t="s">
        <v>8</v>
      </c>
      <c r="K1142" s="13">
        <v>325.92</v>
      </c>
      <c r="L1142" s="13">
        <f>IFERROR($K:$K*Курс_€,"")</f>
        <v>30636.480000000003</v>
      </c>
      <c r="M1142" s="14" t="s">
        <v>9</v>
      </c>
    </row>
    <row r="1143" spans="1:13" ht="45" customHeight="1" x14ac:dyDescent="0.3">
      <c r="A1143" s="10" t="str">
        <f>IF($G:$G="",HYPERLINK("#ОГЛАВЛЕНИЕ!A"&amp;MATCH($F:$F,[1]ОГЛАВЛЕНИЕ!$F:$F,),CHAR(187)),"")</f>
        <v/>
      </c>
      <c r="F1143" s="6" t="str">
        <f>$B:$B&amp;$C:$C&amp;$D:$D&amp;$E:$E</f>
        <v/>
      </c>
      <c r="G1143" s="15" t="s">
        <v>3153</v>
      </c>
      <c r="H1143" t="s">
        <v>11</v>
      </c>
      <c r="I1143" s="16" t="s">
        <v>3154</v>
      </c>
      <c r="J1143" t="s">
        <v>8</v>
      </c>
      <c r="K1143" s="13">
        <v>2058.56</v>
      </c>
      <c r="L1143" s="13">
        <f>IFERROR($K:$K*Курс_€,"")</f>
        <v>193504.63999999998</v>
      </c>
      <c r="M1143" s="14" t="s">
        <v>9</v>
      </c>
    </row>
    <row r="1144" spans="1:13" ht="45" customHeight="1" x14ac:dyDescent="0.3">
      <c r="A1144" s="10" t="str">
        <f>IF($G:$G="",HYPERLINK("#ОГЛАВЛЕНИЕ!A"&amp;MATCH($F:$F,[1]ОГЛАВЛЕНИЕ!$F:$F,),CHAR(187)),"")</f>
        <v/>
      </c>
      <c r="F1144" s="6" t="str">
        <f>$B:$B&amp;$C:$C&amp;$D:$D&amp;$E:$E</f>
        <v/>
      </c>
      <c r="G1144" s="15" t="s">
        <v>3155</v>
      </c>
      <c r="H1144" t="s">
        <v>11</v>
      </c>
      <c r="I1144" s="16" t="s">
        <v>3156</v>
      </c>
      <c r="J1144" t="s">
        <v>8</v>
      </c>
      <c r="K1144" s="13">
        <v>249.53</v>
      </c>
      <c r="L1144" s="13">
        <f>IFERROR($K:$K*Курс_€,"")</f>
        <v>23455.82</v>
      </c>
      <c r="M1144" s="14" t="s">
        <v>9</v>
      </c>
    </row>
    <row r="1145" spans="1:13" ht="45" customHeight="1" x14ac:dyDescent="0.3">
      <c r="A1145" s="10" t="str">
        <f>IF($G:$G="",HYPERLINK("#ОГЛАВЛЕНИЕ!A"&amp;MATCH($F:$F,[1]ОГЛАВЛЕНИЕ!$F:$F,),CHAR(187)),"")</f>
        <v/>
      </c>
      <c r="F1145" s="6" t="str">
        <f>$B:$B&amp;$C:$C&amp;$D:$D&amp;$E:$E</f>
        <v/>
      </c>
      <c r="G1145" s="15" t="s">
        <v>3157</v>
      </c>
      <c r="H1145" t="s">
        <v>11</v>
      </c>
      <c r="I1145" s="16" t="s">
        <v>3158</v>
      </c>
      <c r="J1145" t="s">
        <v>8</v>
      </c>
      <c r="K1145" s="13">
        <v>195.71</v>
      </c>
      <c r="L1145" s="13">
        <f>IFERROR($K:$K*Курс_€,"")</f>
        <v>18396.740000000002</v>
      </c>
      <c r="M1145" s="14" t="s">
        <v>9</v>
      </c>
    </row>
    <row r="1146" spans="1:13" ht="45" customHeight="1" x14ac:dyDescent="0.3">
      <c r="A1146" s="10" t="str">
        <f>IF($G:$G="",HYPERLINK("#ОГЛАВЛЕНИЕ!A"&amp;MATCH($F:$F,[1]ОГЛАВЛЕНИЕ!$F:$F,),CHAR(187)),"")</f>
        <v/>
      </c>
      <c r="F1146" s="6" t="str">
        <f>$B:$B&amp;$C:$C&amp;$D:$D&amp;$E:$E</f>
        <v/>
      </c>
      <c r="G1146" s="15" t="s">
        <v>3159</v>
      </c>
      <c r="H1146" t="s">
        <v>11</v>
      </c>
      <c r="I1146" s="16" t="s">
        <v>3160</v>
      </c>
      <c r="J1146" t="s">
        <v>8</v>
      </c>
      <c r="K1146" s="13">
        <v>295.55</v>
      </c>
      <c r="L1146" s="13">
        <f>IFERROR($K:$K*Курс_€,"")</f>
        <v>27781.7</v>
      </c>
      <c r="M1146" s="14" t="s">
        <v>9</v>
      </c>
    </row>
    <row r="1147" spans="1:13" ht="45" customHeight="1" x14ac:dyDescent="0.3">
      <c r="A1147" s="10" t="str">
        <f>IF($G:$G="",HYPERLINK("#ОГЛАВЛЕНИЕ!A"&amp;MATCH($F:$F,[1]ОГЛАВЛЕНИЕ!$F:$F,),CHAR(187)),"")</f>
        <v/>
      </c>
      <c r="F1147" s="6" t="str">
        <f>$B:$B&amp;$C:$C&amp;$D:$D&amp;$E:$E</f>
        <v/>
      </c>
      <c r="G1147" s="15" t="s">
        <v>3161</v>
      </c>
      <c r="H1147" t="s">
        <v>11</v>
      </c>
      <c r="I1147" s="16" t="s">
        <v>3162</v>
      </c>
      <c r="J1147" t="s">
        <v>8</v>
      </c>
      <c r="K1147" s="13">
        <v>343.83</v>
      </c>
      <c r="L1147" s="13">
        <f>IFERROR($K:$K*Курс_€,"")</f>
        <v>32320.019999999997</v>
      </c>
      <c r="M1147" s="14" t="s">
        <v>9</v>
      </c>
    </row>
    <row r="1148" spans="1:13" ht="45" customHeight="1" x14ac:dyDescent="0.3">
      <c r="A1148" s="10" t="str">
        <f>IF($G:$G="",HYPERLINK("#ОГЛАВЛЕНИЕ!A"&amp;MATCH($F:$F,[1]ОГЛАВЛЕНИЕ!$F:$F,),CHAR(187)),"")</f>
        <v/>
      </c>
      <c r="F1148" s="6" t="str">
        <f>$B:$B&amp;$C:$C&amp;$D:$D&amp;$E:$E</f>
        <v/>
      </c>
      <c r="G1148" s="15" t="s">
        <v>3163</v>
      </c>
      <c r="H1148" t="s">
        <v>11</v>
      </c>
      <c r="I1148" s="16" t="s">
        <v>3164</v>
      </c>
      <c r="J1148" t="s">
        <v>8</v>
      </c>
      <c r="K1148" s="13">
        <v>376.25</v>
      </c>
      <c r="L1148" s="13">
        <f>IFERROR($K:$K*Курс_€,"")</f>
        <v>35367.5</v>
      </c>
      <c r="M1148" s="14" t="s">
        <v>3165</v>
      </c>
    </row>
    <row r="1149" spans="1:13" ht="45" customHeight="1" x14ac:dyDescent="0.3">
      <c r="A1149" s="10" t="str">
        <f>IF($G:$G="",HYPERLINK("#ОГЛАВЛЕНИЕ!A"&amp;MATCH($F:$F,[1]ОГЛАВЛЕНИЕ!$F:$F,),CHAR(187)),"")</f>
        <v/>
      </c>
      <c r="F1149" s="6" t="str">
        <f>$B:$B&amp;$C:$C&amp;$D:$D&amp;$E:$E</f>
        <v/>
      </c>
      <c r="G1149" s="15" t="s">
        <v>3166</v>
      </c>
      <c r="H1149" t="s">
        <v>11</v>
      </c>
      <c r="I1149" s="16" t="s">
        <v>3167</v>
      </c>
      <c r="J1149" t="s">
        <v>8</v>
      </c>
      <c r="K1149" s="13">
        <v>404.74</v>
      </c>
      <c r="L1149" s="13">
        <f>IFERROR($K:$K*Курс_€,"")</f>
        <v>38045.56</v>
      </c>
      <c r="M1149" s="14" t="s">
        <v>9</v>
      </c>
    </row>
    <row r="1150" spans="1:13" ht="45" customHeight="1" x14ac:dyDescent="0.3">
      <c r="A1150" s="10" t="str">
        <f>IF($G:$G="",HYPERLINK("#ОГЛАВЛЕНИЕ!A"&amp;MATCH($F:$F,[1]ОГЛАВЛЕНИЕ!$F:$F,),CHAR(187)),"")</f>
        <v/>
      </c>
      <c r="F1150" s="6" t="str">
        <f>$B:$B&amp;$C:$C&amp;$D:$D&amp;$E:$E</f>
        <v/>
      </c>
      <c r="G1150" s="15" t="s">
        <v>3168</v>
      </c>
      <c r="H1150" t="s">
        <v>11</v>
      </c>
      <c r="I1150" s="16" t="s">
        <v>3169</v>
      </c>
      <c r="J1150" t="s">
        <v>8</v>
      </c>
      <c r="K1150" s="13">
        <v>698.63</v>
      </c>
      <c r="L1150" s="13">
        <f>IFERROR($K:$K*Курс_€,"")</f>
        <v>65671.22</v>
      </c>
      <c r="M1150" s="14" t="s">
        <v>9</v>
      </c>
    </row>
    <row r="1151" spans="1:13" ht="45" customHeight="1" x14ac:dyDescent="0.3">
      <c r="A1151" s="10" t="str">
        <f>IF($G:$G="",HYPERLINK("#ОГЛАВЛЕНИЕ!A"&amp;MATCH($F:$F,[1]ОГЛАВЛЕНИЕ!$F:$F,),CHAR(187)),"")</f>
        <v/>
      </c>
      <c r="F1151" s="6" t="str">
        <f>$B:$B&amp;$C:$C&amp;$D:$D&amp;$E:$E</f>
        <v/>
      </c>
      <c r="G1151" s="15" t="s">
        <v>3170</v>
      </c>
      <c r="H1151" t="s">
        <v>11</v>
      </c>
      <c r="I1151" s="16" t="s">
        <v>3171</v>
      </c>
      <c r="J1151" t="s">
        <v>8</v>
      </c>
      <c r="K1151" s="13">
        <v>698.63</v>
      </c>
      <c r="L1151" s="13">
        <f>IFERROR($K:$K*Курс_€,"")</f>
        <v>65671.22</v>
      </c>
      <c r="M1151" s="14" t="s">
        <v>9</v>
      </c>
    </row>
    <row r="1152" spans="1:13" ht="45" customHeight="1" x14ac:dyDescent="0.3">
      <c r="A1152" s="10" t="str">
        <f>IF($G:$G="",HYPERLINK("#ОГЛАВЛЕНИЕ!A"&amp;MATCH($F:$F,[1]ОГЛАВЛЕНИЕ!$F:$F,),CHAR(187)),"")</f>
        <v/>
      </c>
      <c r="F1152" s="6" t="str">
        <f>$B:$B&amp;$C:$C&amp;$D:$D&amp;$E:$E</f>
        <v/>
      </c>
      <c r="G1152" s="15" t="s">
        <v>3172</v>
      </c>
      <c r="H1152" t="s">
        <v>11</v>
      </c>
      <c r="I1152" s="16" t="s">
        <v>3173</v>
      </c>
      <c r="J1152" t="s">
        <v>8</v>
      </c>
      <c r="K1152" s="13">
        <v>698.63</v>
      </c>
      <c r="L1152" s="13">
        <f>IFERROR($K:$K*Курс_€,"")</f>
        <v>65671.22</v>
      </c>
      <c r="M1152" s="14" t="s">
        <v>9</v>
      </c>
    </row>
    <row r="1153" spans="1:13" ht="45" customHeight="1" x14ac:dyDescent="0.3">
      <c r="A1153" s="10" t="str">
        <f>IF($G:$G="",HYPERLINK("#ОГЛАВЛЕНИЕ!A"&amp;MATCH($F:$F,[1]ОГЛАВЛЕНИЕ!$F:$F,),CHAR(187)),"")</f>
        <v/>
      </c>
      <c r="F1153" s="6" t="str">
        <f>$B:$B&amp;$C:$C&amp;$D:$D&amp;$E:$E</f>
        <v/>
      </c>
      <c r="G1153" s="15" t="s">
        <v>3174</v>
      </c>
      <c r="H1153" t="s">
        <v>11</v>
      </c>
      <c r="I1153" s="16" t="s">
        <v>3175</v>
      </c>
      <c r="J1153" t="s">
        <v>8</v>
      </c>
      <c r="K1153" s="13">
        <v>698.63</v>
      </c>
      <c r="L1153" s="13">
        <f>IFERROR($K:$K*Курс_€,"")</f>
        <v>65671.22</v>
      </c>
      <c r="M1153" s="14" t="s">
        <v>9</v>
      </c>
    </row>
    <row r="1154" spans="1:13" ht="45" customHeight="1" x14ac:dyDescent="0.3">
      <c r="A1154" s="10" t="str">
        <f>IF($G:$G="",HYPERLINK("#ОГЛАВЛЕНИЕ!A"&amp;MATCH($F:$F,[1]ОГЛАВЛЕНИЕ!$F:$F,),CHAR(187)),"")</f>
        <v/>
      </c>
      <c r="F1154" s="6" t="str">
        <f>$B:$B&amp;$C:$C&amp;$D:$D&amp;$E:$E</f>
        <v/>
      </c>
      <c r="G1154" s="15" t="s">
        <v>3176</v>
      </c>
      <c r="H1154" t="s">
        <v>11</v>
      </c>
      <c r="I1154" s="16" t="s">
        <v>3177</v>
      </c>
      <c r="J1154" t="s">
        <v>8</v>
      </c>
      <c r="K1154" s="13">
        <v>194.81</v>
      </c>
      <c r="L1154" s="13">
        <f>IFERROR($K:$K*Курс_€,"")</f>
        <v>18312.14</v>
      </c>
      <c r="M1154" s="14" t="s">
        <v>9</v>
      </c>
    </row>
    <row r="1155" spans="1:13" ht="45" customHeight="1" x14ac:dyDescent="0.3">
      <c r="A1155" s="10" t="str">
        <f>IF($G:$G="",HYPERLINK("#ОГЛАВЛЕНИЕ!A"&amp;MATCH($F:$F,[1]ОГЛАВЛЕНИЕ!$F:$F,),CHAR(187)),"")</f>
        <v/>
      </c>
      <c r="F1155" s="6" t="str">
        <f>$B:$B&amp;$C:$C&amp;$D:$D&amp;$E:$E</f>
        <v/>
      </c>
      <c r="G1155" s="15" t="s">
        <v>3178</v>
      </c>
      <c r="H1155" t="s">
        <v>11</v>
      </c>
      <c r="I1155" s="16" t="s">
        <v>3179</v>
      </c>
      <c r="J1155" t="s">
        <v>8</v>
      </c>
      <c r="K1155" s="13">
        <v>189.31</v>
      </c>
      <c r="L1155" s="13">
        <f>IFERROR($K:$K*Курс_€,"")</f>
        <v>17795.14</v>
      </c>
      <c r="M1155" s="14" t="s">
        <v>9</v>
      </c>
    </row>
    <row r="1156" spans="1:13" ht="45" customHeight="1" x14ac:dyDescent="0.3">
      <c r="A1156" s="10" t="str">
        <f>IF($G:$G="",HYPERLINK("#ОГЛАВЛЕНИЕ!A"&amp;MATCH($F:$F,[1]ОГЛАВЛЕНИЕ!$F:$F,),CHAR(187)),"")</f>
        <v/>
      </c>
      <c r="F1156" s="6" t="str">
        <f>$B:$B&amp;$C:$C&amp;$D:$D&amp;$E:$E</f>
        <v/>
      </c>
      <c r="G1156" s="15" t="s">
        <v>3180</v>
      </c>
      <c r="H1156" t="s">
        <v>11</v>
      </c>
      <c r="I1156" s="16" t="s">
        <v>3181</v>
      </c>
      <c r="J1156" t="s">
        <v>8</v>
      </c>
      <c r="K1156" s="13">
        <v>415.62</v>
      </c>
      <c r="L1156" s="13">
        <f>IFERROR($K:$K*Курс_€,"")</f>
        <v>39068.28</v>
      </c>
      <c r="M1156" s="14" t="s">
        <v>9</v>
      </c>
    </row>
    <row r="1157" spans="1:13" ht="45" customHeight="1" x14ac:dyDescent="0.3">
      <c r="A1157" s="10" t="str">
        <f>IF($G:$G="",HYPERLINK("#ОГЛАВЛЕНИЕ!A"&amp;MATCH($F:$F,[1]ОГЛАВЛЕНИЕ!$F:$F,),CHAR(187)),"")</f>
        <v/>
      </c>
      <c r="F1157" s="6" t="str">
        <f>$B:$B&amp;$C:$C&amp;$D:$D&amp;$E:$E</f>
        <v/>
      </c>
      <c r="G1157" s="15" t="s">
        <v>3182</v>
      </c>
      <c r="H1157" t="s">
        <v>11</v>
      </c>
      <c r="I1157" s="16" t="s">
        <v>3183</v>
      </c>
      <c r="J1157" t="s">
        <v>8</v>
      </c>
      <c r="K1157" s="13">
        <v>676.84</v>
      </c>
      <c r="L1157" s="13">
        <f>IFERROR($K:$K*Курс_€,"")</f>
        <v>63622.960000000006</v>
      </c>
      <c r="M1157" s="14" t="s">
        <v>9</v>
      </c>
    </row>
    <row r="1158" spans="1:13" ht="45" customHeight="1" x14ac:dyDescent="0.3">
      <c r="A1158" s="10" t="str">
        <f>IF($G:$G="",HYPERLINK("#ОГЛАВЛЕНИЕ!A"&amp;MATCH($F:$F,[1]ОГЛАВЛЕНИЕ!$F:$F,),CHAR(187)),"")</f>
        <v/>
      </c>
      <c r="F1158" s="6" t="str">
        <f>$B:$B&amp;$C:$C&amp;$D:$D&amp;$E:$E</f>
        <v/>
      </c>
      <c r="G1158" s="15" t="s">
        <v>3184</v>
      </c>
      <c r="H1158" t="s">
        <v>11</v>
      </c>
      <c r="I1158" s="16" t="s">
        <v>3185</v>
      </c>
      <c r="J1158" t="s">
        <v>8</v>
      </c>
      <c r="K1158" s="13">
        <v>676.84</v>
      </c>
      <c r="L1158" s="13">
        <f>IFERROR($K:$K*Курс_€,"")</f>
        <v>63622.960000000006</v>
      </c>
      <c r="M1158" s="14" t="s">
        <v>9</v>
      </c>
    </row>
    <row r="1159" spans="1:13" ht="45" customHeight="1" x14ac:dyDescent="0.3">
      <c r="A1159" s="10" t="str">
        <f>IF($G:$G="",HYPERLINK("#ОГЛАВЛЕНИЕ!A"&amp;MATCH($F:$F,[1]ОГЛАВЛЕНИЕ!$F:$F,),CHAR(187)),"")</f>
        <v/>
      </c>
      <c r="F1159" s="6" t="str">
        <f>$B:$B&amp;$C:$C&amp;$D:$D&amp;$E:$E</f>
        <v/>
      </c>
      <c r="G1159" s="15" t="s">
        <v>3186</v>
      </c>
      <c r="H1159" t="s">
        <v>11</v>
      </c>
      <c r="I1159" s="16" t="s">
        <v>3187</v>
      </c>
      <c r="J1159" t="s">
        <v>8</v>
      </c>
      <c r="K1159" s="13">
        <v>676.84</v>
      </c>
      <c r="L1159" s="13">
        <f>IFERROR($K:$K*Курс_€,"")</f>
        <v>63622.960000000006</v>
      </c>
      <c r="M1159" s="14" t="s">
        <v>9</v>
      </c>
    </row>
    <row r="1160" spans="1:13" ht="45" customHeight="1" x14ac:dyDescent="0.3">
      <c r="A1160" s="10" t="str">
        <f>IF($G:$G="",HYPERLINK("#ОГЛАВЛЕНИЕ!A"&amp;MATCH($F:$F,[1]ОГЛАВЛЕНИЕ!$F:$F,),CHAR(187)),"")</f>
        <v/>
      </c>
      <c r="F1160" s="6" t="str">
        <f>$B:$B&amp;$C:$C&amp;$D:$D&amp;$E:$E</f>
        <v/>
      </c>
      <c r="G1160" s="15" t="s">
        <v>3188</v>
      </c>
      <c r="H1160" t="s">
        <v>11</v>
      </c>
      <c r="I1160" s="16" t="s">
        <v>3189</v>
      </c>
      <c r="J1160" t="s">
        <v>8</v>
      </c>
      <c r="K1160" s="13">
        <v>676.84</v>
      </c>
      <c r="L1160" s="13">
        <f>IFERROR($K:$K*Курс_€,"")</f>
        <v>63622.960000000006</v>
      </c>
      <c r="M1160" s="14" t="s">
        <v>9</v>
      </c>
    </row>
    <row r="1161" spans="1:13" ht="45" customHeight="1" x14ac:dyDescent="0.3">
      <c r="A1161" s="10" t="str">
        <f>IF($G:$G="",HYPERLINK("#ОГЛАВЛЕНИЕ!A"&amp;MATCH($F:$F,[1]ОГЛАВЛЕНИЕ!$F:$F,),CHAR(187)),"")</f>
        <v/>
      </c>
      <c r="F1161" s="6" t="str">
        <f>$B:$B&amp;$C:$C&amp;$D:$D&amp;$E:$E</f>
        <v/>
      </c>
      <c r="G1161" s="15" t="s">
        <v>3190</v>
      </c>
      <c r="H1161" t="s">
        <v>11</v>
      </c>
      <c r="I1161" s="16" t="s">
        <v>3191</v>
      </c>
      <c r="J1161" t="s">
        <v>8</v>
      </c>
      <c r="K1161" s="13">
        <v>676.84</v>
      </c>
      <c r="L1161" s="13">
        <f>IFERROR($K:$K*Курс_€,"")</f>
        <v>63622.960000000006</v>
      </c>
      <c r="M1161" s="14" t="s">
        <v>9</v>
      </c>
    </row>
    <row r="1162" spans="1:13" ht="45" customHeight="1" x14ac:dyDescent="0.3">
      <c r="A1162" s="10" t="str">
        <f>IF($G:$G="",HYPERLINK("#ОГЛАВЛЕНИЕ!A"&amp;MATCH($F:$F,[1]ОГЛАВЛЕНИЕ!$F:$F,),CHAR(187)),"")</f>
        <v/>
      </c>
      <c r="F1162" s="6" t="str">
        <f>$B:$B&amp;$C:$C&amp;$D:$D&amp;$E:$E</f>
        <v/>
      </c>
      <c r="G1162" s="15" t="s">
        <v>3192</v>
      </c>
      <c r="H1162" t="s">
        <v>11</v>
      </c>
      <c r="I1162" s="16" t="s">
        <v>3191</v>
      </c>
      <c r="J1162" t="s">
        <v>8</v>
      </c>
      <c r="K1162" s="13">
        <v>676.84</v>
      </c>
      <c r="L1162" s="13">
        <f>IFERROR($K:$K*Курс_€,"")</f>
        <v>63622.960000000006</v>
      </c>
      <c r="M1162" s="14" t="s">
        <v>9</v>
      </c>
    </row>
    <row r="1163" spans="1:13" ht="45" customHeight="1" x14ac:dyDescent="0.3">
      <c r="A1163" s="10" t="str">
        <f>IF($G:$G="",HYPERLINK("#ОГЛАВЛЕНИЕ!A"&amp;MATCH($F:$F,[1]ОГЛАВЛЕНИЕ!$F:$F,),CHAR(187)),"")</f>
        <v/>
      </c>
      <c r="F1163" s="6" t="str">
        <f>$B:$B&amp;$C:$C&amp;$D:$D&amp;$E:$E</f>
        <v/>
      </c>
      <c r="G1163" s="15" t="s">
        <v>3193</v>
      </c>
      <c r="H1163" t="s">
        <v>11</v>
      </c>
      <c r="I1163" s="16" t="s">
        <v>3191</v>
      </c>
      <c r="J1163" t="s">
        <v>8</v>
      </c>
      <c r="K1163" s="13">
        <v>676.84</v>
      </c>
      <c r="L1163" s="13">
        <f>IFERROR($K:$K*Курс_€,"")</f>
        <v>63622.960000000006</v>
      </c>
      <c r="M1163" s="14" t="s">
        <v>9</v>
      </c>
    </row>
    <row r="1164" spans="1:13" ht="45" customHeight="1" x14ac:dyDescent="0.3">
      <c r="A1164" s="10" t="str">
        <f>IF($G:$G="",HYPERLINK("#ОГЛАВЛЕНИЕ!A"&amp;MATCH($F:$F,[1]ОГЛАВЛЕНИЕ!$F:$F,),CHAR(187)),"")</f>
        <v/>
      </c>
      <c r="F1164" s="6" t="str">
        <f>$B:$B&amp;$C:$C&amp;$D:$D&amp;$E:$E</f>
        <v/>
      </c>
      <c r="G1164" s="15" t="s">
        <v>3194</v>
      </c>
      <c r="H1164" t="s">
        <v>11</v>
      </c>
      <c r="I1164" s="16" t="s">
        <v>3195</v>
      </c>
      <c r="J1164" t="s">
        <v>8</v>
      </c>
      <c r="K1164" s="13">
        <v>667.77</v>
      </c>
      <c r="L1164" s="13">
        <f>IFERROR($K:$K*Курс_€,"")</f>
        <v>62770.38</v>
      </c>
      <c r="M1164" s="14" t="s">
        <v>9</v>
      </c>
    </row>
    <row r="1165" spans="1:13" ht="45" customHeight="1" x14ac:dyDescent="0.3">
      <c r="A1165" s="10" t="str">
        <f>IF($G:$G="",HYPERLINK("#ОГЛАВЛЕНИЕ!A"&amp;MATCH($F:$F,[1]ОГЛАВЛЕНИЕ!$F:$F,),CHAR(187)),"")</f>
        <v/>
      </c>
      <c r="F1165" s="6" t="str">
        <f>$B:$B&amp;$C:$C&amp;$D:$D&amp;$E:$E</f>
        <v/>
      </c>
      <c r="G1165" s="15" t="s">
        <v>3196</v>
      </c>
      <c r="H1165" t="s">
        <v>11</v>
      </c>
      <c r="I1165" s="16" t="s">
        <v>3197</v>
      </c>
      <c r="J1165" t="s">
        <v>8</v>
      </c>
      <c r="K1165" s="13">
        <v>438.57</v>
      </c>
      <c r="L1165" s="13">
        <f>IFERROR($K:$K*Курс_€,"")</f>
        <v>41225.58</v>
      </c>
      <c r="M1165" s="14" t="s">
        <v>9</v>
      </c>
    </row>
    <row r="1166" spans="1:13" ht="45" customHeight="1" x14ac:dyDescent="0.3">
      <c r="A1166" s="10" t="str">
        <f>IF($G:$G="",HYPERLINK("#ОГЛАВЛЕНИЕ!A"&amp;MATCH($F:$F,[1]ОГЛАВЛЕНИЕ!$F:$F,),CHAR(187)),"")</f>
        <v/>
      </c>
      <c r="F1166" s="6" t="str">
        <f>$B:$B&amp;$C:$C&amp;$D:$D&amp;$E:$E</f>
        <v/>
      </c>
      <c r="G1166" s="15" t="s">
        <v>3198</v>
      </c>
      <c r="H1166" t="s">
        <v>11</v>
      </c>
      <c r="I1166" s="16" t="s">
        <v>3199</v>
      </c>
      <c r="J1166" t="s">
        <v>8</v>
      </c>
      <c r="K1166" s="13">
        <v>225.92</v>
      </c>
      <c r="L1166" s="13">
        <f>IFERROR($K:$K*Курс_€,"")</f>
        <v>21236.48</v>
      </c>
      <c r="M1166" s="14" t="s">
        <v>9</v>
      </c>
    </row>
    <row r="1167" spans="1:13" ht="45" customHeight="1" x14ac:dyDescent="0.3">
      <c r="A1167" s="10" t="str">
        <f>IF($G:$G="",HYPERLINK("#ОГЛАВЛЕНИЕ!A"&amp;MATCH($F:$F,[1]ОГЛАВЛЕНИЕ!$F:$F,),CHAR(187)),"")</f>
        <v/>
      </c>
      <c r="F1167" s="6" t="str">
        <f>$B:$B&amp;$C:$C&amp;$D:$D&amp;$E:$E</f>
        <v/>
      </c>
      <c r="G1167" s="15" t="s">
        <v>3200</v>
      </c>
      <c r="H1167" t="s">
        <v>11</v>
      </c>
      <c r="I1167" s="16" t="s">
        <v>3201</v>
      </c>
      <c r="J1167" t="s">
        <v>8</v>
      </c>
      <c r="K1167" s="13">
        <v>836.96</v>
      </c>
      <c r="L1167" s="13">
        <f>IFERROR($K:$K*Курс_€,"")</f>
        <v>78674.240000000005</v>
      </c>
      <c r="M1167" s="14" t="s">
        <v>9</v>
      </c>
    </row>
    <row r="1168" spans="1:13" ht="45" customHeight="1" x14ac:dyDescent="0.3">
      <c r="A1168" s="10" t="str">
        <f>IF($G:$G="",HYPERLINK("#ОГЛАВЛЕНИЕ!A"&amp;MATCH($F:$F,[1]ОГЛАВЛЕНИЕ!$F:$F,),CHAR(187)),"")</f>
        <v/>
      </c>
      <c r="F1168" s="6" t="str">
        <f>$B:$B&amp;$C:$C&amp;$D:$D&amp;$E:$E</f>
        <v/>
      </c>
      <c r="G1168" s="15" t="s">
        <v>3202</v>
      </c>
      <c r="H1168" t="s">
        <v>11</v>
      </c>
      <c r="I1168" s="16" t="s">
        <v>3203</v>
      </c>
      <c r="J1168" t="s">
        <v>8</v>
      </c>
      <c r="K1168" s="13">
        <v>836.96</v>
      </c>
      <c r="L1168" s="13">
        <f>IFERROR($K:$K*Курс_€,"")</f>
        <v>78674.240000000005</v>
      </c>
      <c r="M1168" s="14" t="s">
        <v>9</v>
      </c>
    </row>
    <row r="1169" spans="1:13" ht="45" customHeight="1" x14ac:dyDescent="0.3">
      <c r="A1169" s="10" t="str">
        <f>IF($G:$G="",HYPERLINK("#ОГЛАВЛЕНИЕ!A"&amp;MATCH($F:$F,[1]ОГЛАВЛЕНИЕ!$F:$F,),CHAR(187)),"")</f>
        <v/>
      </c>
      <c r="F1169" s="6" t="str">
        <f>$B:$B&amp;$C:$C&amp;$D:$D&amp;$E:$E</f>
        <v/>
      </c>
      <c r="G1169" s="15" t="s">
        <v>3204</v>
      </c>
      <c r="H1169" t="s">
        <v>11</v>
      </c>
      <c r="I1169" s="16" t="s">
        <v>3205</v>
      </c>
      <c r="J1169" t="s">
        <v>8</v>
      </c>
      <c r="K1169" s="13">
        <v>786.22</v>
      </c>
      <c r="L1169" s="13">
        <f>IFERROR($K:$K*Курс_€,"")</f>
        <v>73904.680000000008</v>
      </c>
      <c r="M1169" s="14" t="s">
        <v>9</v>
      </c>
    </row>
    <row r="1170" spans="1:13" ht="45" customHeight="1" x14ac:dyDescent="0.3">
      <c r="A1170" s="10" t="str">
        <f>IF($G:$G="",HYPERLINK("#ОГЛАВЛЕНИЕ!A"&amp;MATCH($F:$F,[1]ОГЛАВЛЕНИЕ!$F:$F,),CHAR(187)),"")</f>
        <v/>
      </c>
      <c r="F1170" s="6" t="str">
        <f>$B:$B&amp;$C:$C&amp;$D:$D&amp;$E:$E</f>
        <v/>
      </c>
      <c r="G1170" s="15" t="s">
        <v>3206</v>
      </c>
      <c r="H1170" t="s">
        <v>11</v>
      </c>
      <c r="I1170" s="16" t="s">
        <v>3207</v>
      </c>
      <c r="J1170" t="s">
        <v>8</v>
      </c>
      <c r="K1170" s="13">
        <v>786.22</v>
      </c>
      <c r="L1170" s="13">
        <f>IFERROR($K:$K*Курс_€,"")</f>
        <v>73904.680000000008</v>
      </c>
      <c r="M1170" s="14" t="s">
        <v>9</v>
      </c>
    </row>
    <row r="1171" spans="1:13" ht="45" customHeight="1" x14ac:dyDescent="0.3">
      <c r="A1171" s="10" t="str">
        <f>IF($G:$G="",HYPERLINK("#ОГЛАВЛЕНИЕ!A"&amp;MATCH($F:$F,[1]ОГЛАВЛЕНИЕ!$F:$F,),CHAR(187)),"")</f>
        <v/>
      </c>
      <c r="F1171" s="6" t="str">
        <f>$B:$B&amp;$C:$C&amp;$D:$D&amp;$E:$E</f>
        <v/>
      </c>
      <c r="G1171" s="15" t="s">
        <v>3208</v>
      </c>
      <c r="H1171" t="s">
        <v>11</v>
      </c>
      <c r="I1171" s="16" t="s">
        <v>3209</v>
      </c>
      <c r="J1171" t="s">
        <v>8</v>
      </c>
      <c r="K1171" s="13">
        <v>1033.2</v>
      </c>
      <c r="L1171" s="13">
        <f>IFERROR($K:$K*Курс_€,"")</f>
        <v>97120.8</v>
      </c>
      <c r="M1171" s="14" t="s">
        <v>9</v>
      </c>
    </row>
    <row r="1172" spans="1:13" ht="45" customHeight="1" x14ac:dyDescent="0.3">
      <c r="A1172" s="10" t="str">
        <f>IF($G:$G="",HYPERLINK("#ОГЛАВЛЕНИЕ!A"&amp;MATCH($F:$F,[1]ОГЛАВЛЕНИЕ!$F:$F,),CHAR(187)),"")</f>
        <v/>
      </c>
      <c r="F1172" s="6" t="str">
        <f>$B:$B&amp;$C:$C&amp;$D:$D&amp;$E:$E</f>
        <v/>
      </c>
      <c r="G1172" s="15" t="s">
        <v>3210</v>
      </c>
      <c r="H1172" t="s">
        <v>11</v>
      </c>
      <c r="I1172" s="16" t="s">
        <v>3211</v>
      </c>
      <c r="J1172" t="s">
        <v>8</v>
      </c>
      <c r="K1172" s="13">
        <v>1033.2</v>
      </c>
      <c r="L1172" s="13">
        <f>IFERROR($K:$K*Курс_€,"")</f>
        <v>97120.8</v>
      </c>
      <c r="M1172" s="14" t="s">
        <v>9</v>
      </c>
    </row>
    <row r="1173" spans="1:13" ht="45" customHeight="1" x14ac:dyDescent="0.3">
      <c r="A1173" s="10" t="str">
        <f>IF($G:$G="",HYPERLINK("#ОГЛАВЛЕНИЕ!A"&amp;MATCH($F:$F,[1]ОГЛАВЛЕНИЕ!$F:$F,),CHAR(187)),"")</f>
        <v/>
      </c>
      <c r="F1173" s="6" t="str">
        <f>$B:$B&amp;$C:$C&amp;$D:$D&amp;$E:$E</f>
        <v/>
      </c>
      <c r="G1173" s="15" t="s">
        <v>3212</v>
      </c>
      <c r="H1173" t="s">
        <v>11</v>
      </c>
      <c r="I1173" s="16" t="s">
        <v>3213</v>
      </c>
      <c r="J1173" t="s">
        <v>8</v>
      </c>
      <c r="K1173" s="13">
        <v>1033.2</v>
      </c>
      <c r="L1173" s="13">
        <f>IFERROR($K:$K*Курс_€,"")</f>
        <v>97120.8</v>
      </c>
      <c r="M1173" s="14" t="s">
        <v>9</v>
      </c>
    </row>
    <row r="1174" spans="1:13" ht="45" customHeight="1" x14ac:dyDescent="0.3">
      <c r="A1174" s="10" t="str">
        <f>IF($G:$G="",HYPERLINK("#ОГЛАВЛЕНИЕ!A"&amp;MATCH($F:$F,[1]ОГЛАВЛЕНИЕ!$F:$F,),CHAR(187)),"")</f>
        <v/>
      </c>
      <c r="F1174" s="6" t="str">
        <f>$B:$B&amp;$C:$C&amp;$D:$D&amp;$E:$E</f>
        <v/>
      </c>
      <c r="G1174" s="15" t="s">
        <v>3214</v>
      </c>
      <c r="H1174" t="s">
        <v>11</v>
      </c>
      <c r="I1174" s="16" t="s">
        <v>3215</v>
      </c>
      <c r="J1174" t="s">
        <v>8</v>
      </c>
      <c r="K1174" s="13">
        <v>1033.2</v>
      </c>
      <c r="L1174" s="13">
        <f>IFERROR($K:$K*Курс_€,"")</f>
        <v>97120.8</v>
      </c>
      <c r="M1174" s="14" t="s">
        <v>9</v>
      </c>
    </row>
    <row r="1175" spans="1:13" ht="45" customHeight="1" x14ac:dyDescent="0.3">
      <c r="A1175" s="10" t="str">
        <f>IF($G:$G="",HYPERLINK("#ОГЛАВЛЕНИЕ!A"&amp;MATCH($F:$F,[1]ОГЛАВЛЕНИЕ!$F:$F,),CHAR(187)),"")</f>
        <v/>
      </c>
      <c r="F1175" s="6" t="str">
        <f>$B:$B&amp;$C:$C&amp;$D:$D&amp;$E:$E</f>
        <v/>
      </c>
      <c r="G1175" s="15" t="s">
        <v>3216</v>
      </c>
      <c r="H1175" t="s">
        <v>11</v>
      </c>
      <c r="I1175" s="16" t="s">
        <v>3217</v>
      </c>
      <c r="J1175" t="s">
        <v>8</v>
      </c>
      <c r="K1175" s="13">
        <v>1033.2</v>
      </c>
      <c r="L1175" s="13">
        <f>IFERROR($K:$K*Курс_€,"")</f>
        <v>97120.8</v>
      </c>
      <c r="M1175" s="14" t="s">
        <v>9</v>
      </c>
    </row>
    <row r="1176" spans="1:13" ht="45" customHeight="1" x14ac:dyDescent="0.3">
      <c r="A1176" s="10" t="str">
        <f>IF($G:$G="",HYPERLINK("#ОГЛАВЛЕНИЕ!A"&amp;MATCH($F:$F,[1]ОГЛАВЛЕНИЕ!$F:$F,),CHAR(187)),"")</f>
        <v/>
      </c>
      <c r="F1176" s="6" t="str">
        <f>$B:$B&amp;$C:$C&amp;$D:$D&amp;$E:$E</f>
        <v/>
      </c>
      <c r="G1176" s="15" t="s">
        <v>3218</v>
      </c>
      <c r="H1176" t="s">
        <v>11</v>
      </c>
      <c r="I1176" s="16" t="s">
        <v>3219</v>
      </c>
      <c r="J1176" t="s">
        <v>8</v>
      </c>
      <c r="K1176" s="13">
        <v>1033.2</v>
      </c>
      <c r="L1176" s="13">
        <f>IFERROR($K:$K*Курс_€,"")</f>
        <v>97120.8</v>
      </c>
      <c r="M1176" s="14" t="s">
        <v>9</v>
      </c>
    </row>
    <row r="1177" spans="1:13" ht="45" customHeight="1" x14ac:dyDescent="0.3">
      <c r="A1177" s="10" t="str">
        <f>IF($G:$G="",HYPERLINK("#ОГЛАВЛЕНИЕ!A"&amp;MATCH($F:$F,[1]ОГЛАВЛЕНИЕ!$F:$F,),CHAR(187)),"")</f>
        <v/>
      </c>
      <c r="F1177" s="6" t="str">
        <f>$B:$B&amp;$C:$C&amp;$D:$D&amp;$E:$E</f>
        <v/>
      </c>
      <c r="G1177" s="15" t="s">
        <v>3220</v>
      </c>
      <c r="H1177" t="s">
        <v>11</v>
      </c>
      <c r="I1177" s="16" t="s">
        <v>3221</v>
      </c>
      <c r="J1177" t="s">
        <v>8</v>
      </c>
      <c r="K1177" s="13">
        <v>1033.2</v>
      </c>
      <c r="L1177" s="13">
        <f>IFERROR($K:$K*Курс_€,"")</f>
        <v>97120.8</v>
      </c>
      <c r="M1177" s="14" t="s">
        <v>9</v>
      </c>
    </row>
    <row r="1178" spans="1:13" ht="45" customHeight="1" x14ac:dyDescent="0.3">
      <c r="A1178" s="10" t="str">
        <f>IF($G:$G="",HYPERLINK("#ОГЛАВЛЕНИЕ!A"&amp;MATCH($F:$F,[1]ОГЛАВЛЕНИЕ!$F:$F,),CHAR(187)),"")</f>
        <v/>
      </c>
      <c r="F1178" s="6" t="str">
        <f>$B:$B&amp;$C:$C&amp;$D:$D&amp;$E:$E</f>
        <v/>
      </c>
      <c r="G1178" s="15" t="s">
        <v>3222</v>
      </c>
      <c r="H1178" t="s">
        <v>11</v>
      </c>
      <c r="I1178" s="16" t="s">
        <v>3223</v>
      </c>
      <c r="J1178" t="s">
        <v>8</v>
      </c>
      <c r="K1178" s="13">
        <v>1033.2</v>
      </c>
      <c r="L1178" s="13">
        <f>IFERROR($K:$K*Курс_€,"")</f>
        <v>97120.8</v>
      </c>
      <c r="M1178" s="14" t="s">
        <v>9</v>
      </c>
    </row>
    <row r="1179" spans="1:13" ht="45" customHeight="1" x14ac:dyDescent="0.3">
      <c r="A1179" s="10" t="str">
        <f>IF($G:$G="",HYPERLINK("#ОГЛАВЛЕНИЕ!A"&amp;MATCH($F:$F,[1]ОГЛАВЛЕНИЕ!$F:$F,),CHAR(187)),"")</f>
        <v/>
      </c>
      <c r="F1179" s="6" t="str">
        <f>$B:$B&amp;$C:$C&amp;$D:$D&amp;$E:$E</f>
        <v/>
      </c>
      <c r="G1179" s="15" t="s">
        <v>3224</v>
      </c>
      <c r="H1179" t="s">
        <v>11</v>
      </c>
      <c r="I1179" s="16" t="s">
        <v>3225</v>
      </c>
      <c r="J1179" t="s">
        <v>8</v>
      </c>
      <c r="K1179" s="13">
        <v>1033.2</v>
      </c>
      <c r="L1179" s="13">
        <f>IFERROR($K:$K*Курс_€,"")</f>
        <v>97120.8</v>
      </c>
      <c r="M1179" s="14" t="s">
        <v>9</v>
      </c>
    </row>
    <row r="1180" spans="1:13" ht="45" customHeight="1" x14ac:dyDescent="0.3">
      <c r="A1180" s="10" t="str">
        <f>IF($G:$G="",HYPERLINK("#ОГЛАВЛЕНИЕ!A"&amp;MATCH($F:$F,[1]ОГЛАВЛЕНИЕ!$F:$F,),CHAR(187)),"")</f>
        <v/>
      </c>
      <c r="F1180" s="6" t="str">
        <f>$B:$B&amp;$C:$C&amp;$D:$D&amp;$E:$E</f>
        <v/>
      </c>
      <c r="G1180" s="15" t="s">
        <v>3226</v>
      </c>
      <c r="H1180" t="s">
        <v>11</v>
      </c>
      <c r="I1180" s="16" t="s">
        <v>3227</v>
      </c>
      <c r="J1180" t="s">
        <v>8</v>
      </c>
      <c r="K1180" s="13">
        <v>1033.2</v>
      </c>
      <c r="L1180" s="13">
        <f>IFERROR($K:$K*Курс_€,"")</f>
        <v>97120.8</v>
      </c>
      <c r="M1180" s="14" t="s">
        <v>9</v>
      </c>
    </row>
    <row r="1181" spans="1:13" ht="45" customHeight="1" x14ac:dyDescent="0.3">
      <c r="A1181" s="10" t="str">
        <f>IF($G:$G="",HYPERLINK("#ОГЛАВЛЕНИЕ!A"&amp;MATCH($F:$F,[1]ОГЛАВЛЕНИЕ!$F:$F,),CHAR(187)),"")</f>
        <v/>
      </c>
      <c r="F1181" s="6" t="str">
        <f>$B:$B&amp;$C:$C&amp;$D:$D&amp;$E:$E</f>
        <v/>
      </c>
      <c r="G1181" s="15" t="s">
        <v>3228</v>
      </c>
      <c r="H1181" t="s">
        <v>11</v>
      </c>
      <c r="I1181" s="16" t="s">
        <v>3229</v>
      </c>
      <c r="J1181" t="s">
        <v>8</v>
      </c>
      <c r="K1181" s="13">
        <v>1033.2</v>
      </c>
      <c r="L1181" s="13">
        <f>IFERROR($K:$K*Курс_€,"")</f>
        <v>97120.8</v>
      </c>
      <c r="M1181" s="14" t="s">
        <v>9</v>
      </c>
    </row>
    <row r="1182" spans="1:13" ht="45" customHeight="1" x14ac:dyDescent="0.3">
      <c r="A1182" s="10" t="str">
        <f>IF($G:$G="",HYPERLINK("#ОГЛАВЛЕНИЕ!A"&amp;MATCH($F:$F,[1]ОГЛАВЛЕНИЕ!$F:$F,),CHAR(187)),"")</f>
        <v/>
      </c>
      <c r="F1182" s="6" t="str">
        <f>$B:$B&amp;$C:$C&amp;$D:$D&amp;$E:$E</f>
        <v/>
      </c>
      <c r="G1182" s="15" t="s">
        <v>3230</v>
      </c>
      <c r="H1182" t="s">
        <v>11</v>
      </c>
      <c r="I1182" s="16" t="s">
        <v>3231</v>
      </c>
      <c r="J1182" t="s">
        <v>8</v>
      </c>
      <c r="K1182" s="13">
        <v>1033.2</v>
      </c>
      <c r="L1182" s="13">
        <f>IFERROR($K:$K*Курс_€,"")</f>
        <v>97120.8</v>
      </c>
      <c r="M1182" s="14" t="s">
        <v>9</v>
      </c>
    </row>
    <row r="1183" spans="1:13" ht="45" customHeight="1" x14ac:dyDescent="0.3">
      <c r="A1183" s="10" t="str">
        <f>IF($G:$G="",HYPERLINK("#ОГЛАВЛЕНИЕ!A"&amp;MATCH($F:$F,[1]ОГЛАВЛЕНИЕ!$F:$F,),CHAR(187)),"")</f>
        <v/>
      </c>
      <c r="F1183" s="6" t="str">
        <f>$B:$B&amp;$C:$C&amp;$D:$D&amp;$E:$E</f>
        <v/>
      </c>
      <c r="G1183" s="15" t="s">
        <v>3232</v>
      </c>
      <c r="H1183" t="s">
        <v>11</v>
      </c>
      <c r="I1183" s="16" t="s">
        <v>3233</v>
      </c>
      <c r="J1183" t="s">
        <v>8</v>
      </c>
      <c r="K1183" s="13">
        <v>1033.2</v>
      </c>
      <c r="L1183" s="13">
        <f>IFERROR($K:$K*Курс_€,"")</f>
        <v>97120.8</v>
      </c>
      <c r="M1183" s="14" t="s">
        <v>9</v>
      </c>
    </row>
    <row r="1184" spans="1:13" ht="45" customHeight="1" x14ac:dyDescent="0.3">
      <c r="A1184" s="10" t="str">
        <f>IF($G:$G="",HYPERLINK("#ОГЛАВЛЕНИЕ!A"&amp;MATCH($F:$F,[1]ОГЛАВЛЕНИЕ!$F:$F,),CHAR(187)),"")</f>
        <v/>
      </c>
      <c r="F1184" s="6" t="str">
        <f>$B:$B&amp;$C:$C&amp;$D:$D&amp;$E:$E</f>
        <v/>
      </c>
      <c r="G1184" s="15" t="s">
        <v>3234</v>
      </c>
      <c r="H1184" t="s">
        <v>11</v>
      </c>
      <c r="I1184" s="16" t="s">
        <v>3235</v>
      </c>
      <c r="J1184" t="s">
        <v>8</v>
      </c>
      <c r="K1184" s="13">
        <v>1033.2</v>
      </c>
      <c r="L1184" s="13">
        <f>IFERROR($K:$K*Курс_€,"")</f>
        <v>97120.8</v>
      </c>
      <c r="M1184" s="14" t="s">
        <v>9</v>
      </c>
    </row>
    <row r="1185" spans="1:13" ht="45" customHeight="1" x14ac:dyDescent="0.3">
      <c r="A1185" s="10" t="str">
        <f>IF($G:$G="",HYPERLINK("#ОГЛАВЛЕНИЕ!A"&amp;MATCH($F:$F,[1]ОГЛАВЛЕНИЕ!$F:$F,),CHAR(187)),"")</f>
        <v/>
      </c>
      <c r="F1185" s="6" t="str">
        <f>$B:$B&amp;$C:$C&amp;$D:$D&amp;$E:$E</f>
        <v/>
      </c>
      <c r="G1185" s="15" t="s">
        <v>3236</v>
      </c>
      <c r="H1185" t="s">
        <v>11</v>
      </c>
      <c r="I1185" s="16" t="s">
        <v>3237</v>
      </c>
      <c r="J1185" t="s">
        <v>8</v>
      </c>
      <c r="K1185" s="13">
        <v>1033.2</v>
      </c>
      <c r="L1185" s="13">
        <f>IFERROR($K:$K*Курс_€,"")</f>
        <v>97120.8</v>
      </c>
      <c r="M1185" s="14" t="s">
        <v>9</v>
      </c>
    </row>
    <row r="1186" spans="1:13" ht="45" customHeight="1" x14ac:dyDescent="0.3">
      <c r="A1186" s="10" t="str">
        <f>IF($G:$G="",HYPERLINK("#ОГЛАВЛЕНИЕ!A"&amp;MATCH($F:$F,[1]ОГЛАВЛЕНИЕ!$F:$F,),CHAR(187)),"")</f>
        <v/>
      </c>
      <c r="F1186" s="6" t="str">
        <f>$B:$B&amp;$C:$C&amp;$D:$D&amp;$E:$E</f>
        <v/>
      </c>
      <c r="G1186" s="15" t="s">
        <v>3238</v>
      </c>
      <c r="H1186" t="s">
        <v>11</v>
      </c>
      <c r="I1186" s="16" t="s">
        <v>3239</v>
      </c>
      <c r="J1186" t="s">
        <v>8</v>
      </c>
      <c r="K1186" s="13">
        <v>1033.2</v>
      </c>
      <c r="L1186" s="13">
        <f>IFERROR($K:$K*Курс_€,"")</f>
        <v>97120.8</v>
      </c>
      <c r="M1186" s="14" t="s">
        <v>9</v>
      </c>
    </row>
    <row r="1187" spans="1:13" ht="45" customHeight="1" x14ac:dyDescent="0.3">
      <c r="A1187" s="10" t="str">
        <f>IF($G:$G="",HYPERLINK("#ОГЛАВЛЕНИЕ!A"&amp;MATCH($F:$F,[1]ОГЛАВЛЕНИЕ!$F:$F,),CHAR(187)),"")</f>
        <v/>
      </c>
      <c r="F1187" s="6" t="str">
        <f>$B:$B&amp;$C:$C&amp;$D:$D&amp;$E:$E</f>
        <v/>
      </c>
      <c r="G1187" s="15" t="s">
        <v>3240</v>
      </c>
      <c r="H1187" t="s">
        <v>11</v>
      </c>
      <c r="I1187" s="16" t="s">
        <v>3241</v>
      </c>
      <c r="J1187" t="s">
        <v>8</v>
      </c>
      <c r="K1187" s="13">
        <v>1033.2</v>
      </c>
      <c r="L1187" s="13">
        <f>IFERROR($K:$K*Курс_€,"")</f>
        <v>97120.8</v>
      </c>
      <c r="M1187" s="14" t="s">
        <v>9</v>
      </c>
    </row>
    <row r="1188" spans="1:13" ht="45" customHeight="1" x14ac:dyDescent="0.3">
      <c r="A1188" s="10" t="str">
        <f>IF($G:$G="",HYPERLINK("#ОГЛАВЛЕНИЕ!A"&amp;MATCH($F:$F,[1]ОГЛАВЛЕНИЕ!$F:$F,),CHAR(187)),"")</f>
        <v/>
      </c>
      <c r="F1188" s="6" t="str">
        <f>$B:$B&amp;$C:$C&amp;$D:$D&amp;$E:$E</f>
        <v/>
      </c>
      <c r="G1188" s="15" t="s">
        <v>3242</v>
      </c>
      <c r="H1188" t="s">
        <v>11</v>
      </c>
      <c r="I1188" s="16" t="s">
        <v>3243</v>
      </c>
      <c r="J1188" t="s">
        <v>8</v>
      </c>
      <c r="K1188" s="13">
        <v>1033.2</v>
      </c>
      <c r="L1188" s="13">
        <f>IFERROR($K:$K*Курс_€,"")</f>
        <v>97120.8</v>
      </c>
      <c r="M1188" s="14" t="s">
        <v>9</v>
      </c>
    </row>
    <row r="1189" spans="1:13" ht="45" customHeight="1" x14ac:dyDescent="0.3">
      <c r="A1189" s="10" t="str">
        <f>IF($G:$G="",HYPERLINK("#ОГЛАВЛЕНИЕ!A"&amp;MATCH($F:$F,[1]ОГЛАВЛЕНИЕ!$F:$F,),CHAR(187)),"")</f>
        <v/>
      </c>
      <c r="F1189" s="6" t="str">
        <f>$B:$B&amp;$C:$C&amp;$D:$D&amp;$E:$E</f>
        <v/>
      </c>
      <c r="G1189" s="15" t="s">
        <v>3244</v>
      </c>
      <c r="H1189" t="s">
        <v>11</v>
      </c>
      <c r="I1189" s="16" t="s">
        <v>3245</v>
      </c>
      <c r="J1189" t="s">
        <v>8</v>
      </c>
      <c r="K1189" s="13">
        <v>1033.2</v>
      </c>
      <c r="L1189" s="13">
        <f>IFERROR($K:$K*Курс_€,"")</f>
        <v>97120.8</v>
      </c>
      <c r="M1189" s="14" t="s">
        <v>9</v>
      </c>
    </row>
    <row r="1190" spans="1:13" ht="45" customHeight="1" x14ac:dyDescent="0.3">
      <c r="A1190" s="10" t="str">
        <f>IF($G:$G="",HYPERLINK("#ОГЛАВЛЕНИЕ!A"&amp;MATCH($F:$F,[1]ОГЛАВЛЕНИЕ!$F:$F,),CHAR(187)),"")</f>
        <v/>
      </c>
      <c r="F1190" s="6" t="str">
        <f>$B:$B&amp;$C:$C&amp;$D:$D&amp;$E:$E</f>
        <v/>
      </c>
      <c r="G1190" s="15" t="s">
        <v>3246</v>
      </c>
      <c r="H1190" t="s">
        <v>11</v>
      </c>
      <c r="I1190" s="16" t="s">
        <v>3247</v>
      </c>
      <c r="J1190" t="s">
        <v>8</v>
      </c>
      <c r="K1190" s="13">
        <v>1033.2</v>
      </c>
      <c r="L1190" s="13">
        <f>IFERROR($K:$K*Курс_€,"")</f>
        <v>97120.8</v>
      </c>
      <c r="M1190" s="14" t="s">
        <v>9</v>
      </c>
    </row>
    <row r="1191" spans="1:13" ht="45" customHeight="1" x14ac:dyDescent="0.3">
      <c r="A1191" s="10" t="str">
        <f>IF($G:$G="",HYPERLINK("#ОГЛАВЛЕНИЕ!A"&amp;MATCH($F:$F,[1]ОГЛАВЛЕНИЕ!$F:$F,),CHAR(187)),"")</f>
        <v/>
      </c>
      <c r="F1191" s="6" t="str">
        <f>$B:$B&amp;$C:$C&amp;$D:$D&amp;$E:$E</f>
        <v/>
      </c>
      <c r="G1191" s="15" t="s">
        <v>3248</v>
      </c>
      <c r="H1191" t="s">
        <v>11</v>
      </c>
      <c r="I1191" s="16" t="s">
        <v>3249</v>
      </c>
      <c r="J1191" t="s">
        <v>8</v>
      </c>
      <c r="K1191" s="13">
        <v>1033.2</v>
      </c>
      <c r="L1191" s="13">
        <f>IFERROR($K:$K*Курс_€,"")</f>
        <v>97120.8</v>
      </c>
      <c r="M1191" s="14" t="s">
        <v>9</v>
      </c>
    </row>
    <row r="1192" spans="1:13" ht="45" customHeight="1" x14ac:dyDescent="0.3">
      <c r="A1192" s="10" t="str">
        <f>IF($G:$G="",HYPERLINK("#ОГЛАВЛЕНИЕ!A"&amp;MATCH($F:$F,[1]ОГЛАВЛЕНИЕ!$F:$F,),CHAR(187)),"")</f>
        <v/>
      </c>
      <c r="F1192" s="6" t="str">
        <f>$B:$B&amp;$C:$C&amp;$D:$D&amp;$E:$E</f>
        <v/>
      </c>
      <c r="G1192" s="15" t="s">
        <v>3250</v>
      </c>
      <c r="H1192" t="s">
        <v>11</v>
      </c>
      <c r="I1192" s="16" t="s">
        <v>3251</v>
      </c>
      <c r="J1192" t="s">
        <v>8</v>
      </c>
      <c r="K1192" s="13">
        <v>1033.2</v>
      </c>
      <c r="L1192" s="13">
        <f>IFERROR($K:$K*Курс_€,"")</f>
        <v>97120.8</v>
      </c>
      <c r="M1192" s="14" t="s">
        <v>9</v>
      </c>
    </row>
    <row r="1193" spans="1:13" ht="45" customHeight="1" x14ac:dyDescent="0.3">
      <c r="A1193" s="10" t="str">
        <f>IF($G:$G="",HYPERLINK("#ОГЛАВЛЕНИЕ!A"&amp;MATCH($F:$F,[1]ОГЛАВЛЕНИЕ!$F:$F,),CHAR(187)),"")</f>
        <v/>
      </c>
      <c r="F1193" s="6" t="str">
        <f>$B:$B&amp;$C:$C&amp;$D:$D&amp;$E:$E</f>
        <v/>
      </c>
      <c r="G1193" s="15" t="s">
        <v>3252</v>
      </c>
      <c r="H1193" t="s">
        <v>11</v>
      </c>
      <c r="I1193" s="16" t="s">
        <v>3253</v>
      </c>
      <c r="J1193" t="s">
        <v>8</v>
      </c>
      <c r="K1193" s="13">
        <v>1033.2</v>
      </c>
      <c r="L1193" s="13">
        <f>IFERROR($K:$K*Курс_€,"")</f>
        <v>97120.8</v>
      </c>
      <c r="M1193" s="14" t="s">
        <v>9</v>
      </c>
    </row>
    <row r="1194" spans="1:13" ht="45" customHeight="1" x14ac:dyDescent="0.3">
      <c r="A1194" s="10" t="str">
        <f>IF($G:$G="",HYPERLINK("#ОГЛАВЛЕНИЕ!A"&amp;MATCH($F:$F,[1]ОГЛАВЛЕНИЕ!$F:$F,),CHAR(187)),"")</f>
        <v/>
      </c>
      <c r="F1194" s="6" t="str">
        <f>$B:$B&amp;$C:$C&amp;$D:$D&amp;$E:$E</f>
        <v/>
      </c>
      <c r="G1194" s="15" t="s">
        <v>3254</v>
      </c>
      <c r="H1194" t="s">
        <v>11</v>
      </c>
      <c r="I1194" s="16" t="s">
        <v>3255</v>
      </c>
      <c r="J1194" t="s">
        <v>8</v>
      </c>
      <c r="K1194" s="13">
        <v>1033.2</v>
      </c>
      <c r="L1194" s="13">
        <f>IFERROR($K:$K*Курс_€,"")</f>
        <v>97120.8</v>
      </c>
      <c r="M1194" s="14" t="s">
        <v>9</v>
      </c>
    </row>
    <row r="1195" spans="1:13" ht="45" customHeight="1" x14ac:dyDescent="0.3">
      <c r="A1195" s="10" t="str">
        <f>IF($G:$G="",HYPERLINK("#ОГЛАВЛЕНИЕ!A"&amp;MATCH($F:$F,[1]ОГЛАВЛЕНИЕ!$F:$F,),CHAR(187)),"")</f>
        <v/>
      </c>
      <c r="F1195" s="6" t="str">
        <f>$B:$B&amp;$C:$C&amp;$D:$D&amp;$E:$E</f>
        <v/>
      </c>
      <c r="G1195" s="15" t="s">
        <v>3256</v>
      </c>
      <c r="H1195" t="s">
        <v>11</v>
      </c>
      <c r="I1195" s="16" t="s">
        <v>3257</v>
      </c>
      <c r="J1195" t="s">
        <v>8</v>
      </c>
      <c r="K1195" s="13">
        <v>1524.43</v>
      </c>
      <c r="L1195" s="13">
        <f>IFERROR($K:$K*Курс_€,"")</f>
        <v>143296.42000000001</v>
      </c>
      <c r="M1195" s="14" t="s">
        <v>9</v>
      </c>
    </row>
    <row r="1196" spans="1:13" ht="45" customHeight="1" x14ac:dyDescent="0.3">
      <c r="A1196" s="10" t="str">
        <f>IF($G:$G="",HYPERLINK("#ОГЛАВЛЕНИЕ!A"&amp;MATCH($F:$F,[1]ОГЛАВЛЕНИЕ!$F:$F,),CHAR(187)),"")</f>
        <v/>
      </c>
      <c r="F1196" s="6" t="str">
        <f>$B:$B&amp;$C:$C&amp;$D:$D&amp;$E:$E</f>
        <v/>
      </c>
      <c r="G1196" s="15" t="s">
        <v>3258</v>
      </c>
      <c r="H1196" t="s">
        <v>11</v>
      </c>
      <c r="I1196" s="16" t="s">
        <v>3259</v>
      </c>
      <c r="J1196" t="s">
        <v>8</v>
      </c>
      <c r="K1196" s="13">
        <v>233.92</v>
      </c>
      <c r="L1196" s="13">
        <f>IFERROR($K:$K*Курс_€,"")</f>
        <v>21988.48</v>
      </c>
      <c r="M1196" s="14" t="s">
        <v>3260</v>
      </c>
    </row>
    <row r="1197" spans="1:13" ht="45" customHeight="1" x14ac:dyDescent="0.3">
      <c r="A1197" s="10" t="str">
        <f>IF($G:$G="",HYPERLINK("#ОГЛАВЛЕНИЕ!A"&amp;MATCH($F:$F,[1]ОГЛАВЛЕНИЕ!$F:$F,),CHAR(187)),"")</f>
        <v/>
      </c>
      <c r="F1197" s="6" t="str">
        <f>$B:$B&amp;$C:$C&amp;$D:$D&amp;$E:$E</f>
        <v/>
      </c>
      <c r="G1197" s="15" t="s">
        <v>3261</v>
      </c>
      <c r="H1197" t="s">
        <v>11</v>
      </c>
      <c r="I1197" s="16" t="s">
        <v>3262</v>
      </c>
      <c r="J1197" t="s">
        <v>8</v>
      </c>
      <c r="K1197" s="13">
        <v>256.2</v>
      </c>
      <c r="L1197" s="13">
        <f>IFERROR($K:$K*Курс_€,"")</f>
        <v>24082.799999999999</v>
      </c>
      <c r="M1197" s="14" t="s">
        <v>3263</v>
      </c>
    </row>
    <row r="1198" spans="1:13" ht="45" customHeight="1" x14ac:dyDescent="0.3">
      <c r="A1198" s="10" t="str">
        <f>IF($G:$G="",HYPERLINK("#ОГЛАВЛЕНИЕ!A"&amp;MATCH($F:$F,[1]ОГЛАВЛЕНИЕ!$F:$F,),CHAR(187)),"")</f>
        <v/>
      </c>
      <c r="F1198" s="6" t="str">
        <f>$B:$B&amp;$C:$C&amp;$D:$D&amp;$E:$E</f>
        <v/>
      </c>
      <c r="G1198" s="15" t="s">
        <v>3264</v>
      </c>
      <c r="H1198" t="s">
        <v>11</v>
      </c>
      <c r="I1198" s="16" t="s">
        <v>3265</v>
      </c>
      <c r="J1198" t="s">
        <v>8</v>
      </c>
      <c r="K1198" s="13">
        <v>287.14999999999998</v>
      </c>
      <c r="L1198" s="13">
        <f>IFERROR($K:$K*Курс_€,"")</f>
        <v>26992.1</v>
      </c>
      <c r="M1198" s="14" t="s">
        <v>3266</v>
      </c>
    </row>
    <row r="1199" spans="1:13" ht="45" customHeight="1" x14ac:dyDescent="0.3">
      <c r="A1199" s="10" t="str">
        <f>IF($G:$G="",HYPERLINK("#ОГЛАВЛЕНИЕ!A"&amp;MATCH($F:$F,[1]ОГЛАВЛЕНИЕ!$F:$F,),CHAR(187)),"")</f>
        <v/>
      </c>
      <c r="F1199" s="6" t="str">
        <f>$B:$B&amp;$C:$C&amp;$D:$D&amp;$E:$E</f>
        <v/>
      </c>
      <c r="G1199" s="15" t="s">
        <v>3267</v>
      </c>
      <c r="H1199" t="s">
        <v>11</v>
      </c>
      <c r="I1199" s="16" t="s">
        <v>3268</v>
      </c>
      <c r="J1199" t="s">
        <v>8</v>
      </c>
      <c r="K1199" s="13">
        <v>233.92</v>
      </c>
      <c r="L1199" s="13">
        <f>IFERROR($K:$K*Курс_€,"")</f>
        <v>21988.48</v>
      </c>
      <c r="M1199" s="14" t="s">
        <v>3269</v>
      </c>
    </row>
    <row r="1200" spans="1:13" ht="45" customHeight="1" x14ac:dyDescent="0.3">
      <c r="A1200" s="10" t="str">
        <f>IF($G:$G="",HYPERLINK("#ОГЛАВЛЕНИЕ!A"&amp;MATCH($F:$F,[1]ОГЛАВЛЕНИЕ!$F:$F,),CHAR(187)),"")</f>
        <v/>
      </c>
      <c r="F1200" s="6" t="str">
        <f>$B:$B&amp;$C:$C&amp;$D:$D&amp;$E:$E</f>
        <v/>
      </c>
      <c r="G1200" s="15" t="s">
        <v>3270</v>
      </c>
      <c r="H1200" t="s">
        <v>11</v>
      </c>
      <c r="I1200" s="16" t="s">
        <v>3271</v>
      </c>
      <c r="J1200" t="s">
        <v>8</v>
      </c>
      <c r="K1200" s="13">
        <v>233.92</v>
      </c>
      <c r="L1200" s="13">
        <f>IFERROR($K:$K*Курс_€,"")</f>
        <v>21988.48</v>
      </c>
      <c r="M1200" s="14" t="s">
        <v>3272</v>
      </c>
    </row>
    <row r="1201" spans="1:13" ht="45" customHeight="1" x14ac:dyDescent="0.3">
      <c r="A1201" s="10" t="str">
        <f>IF($G:$G="",HYPERLINK("#ОГЛАВЛЕНИЕ!A"&amp;MATCH($F:$F,[1]ОГЛАВЛЕНИЕ!$F:$F,),CHAR(187)),"")</f>
        <v/>
      </c>
      <c r="F1201" s="6" t="str">
        <f>$B:$B&amp;$C:$C&amp;$D:$D&amp;$E:$E</f>
        <v/>
      </c>
      <c r="G1201" s="15" t="s">
        <v>3273</v>
      </c>
      <c r="H1201" t="s">
        <v>11</v>
      </c>
      <c r="I1201" s="16" t="s">
        <v>3274</v>
      </c>
      <c r="J1201" t="s">
        <v>8</v>
      </c>
      <c r="K1201" s="13">
        <v>287.14999999999998</v>
      </c>
      <c r="L1201" s="13">
        <f>IFERROR($K:$K*Курс_€,"")</f>
        <v>26992.1</v>
      </c>
      <c r="M1201" s="14" t="s">
        <v>3275</v>
      </c>
    </row>
    <row r="1202" spans="1:13" ht="45" customHeight="1" x14ac:dyDescent="0.3">
      <c r="A1202" s="10" t="str">
        <f>IF($G:$G="",HYPERLINK("#ОГЛАВЛЕНИЕ!A"&amp;MATCH($F:$F,[1]ОГЛАВЛЕНИЕ!$F:$F,),CHAR(187)),"")</f>
        <v/>
      </c>
      <c r="F1202" s="6" t="str">
        <f>$B:$B&amp;$C:$C&amp;$D:$D&amp;$E:$E</f>
        <v/>
      </c>
      <c r="G1202" s="15" t="s">
        <v>3276</v>
      </c>
      <c r="H1202" t="s">
        <v>11</v>
      </c>
      <c r="I1202" s="16" t="s">
        <v>3277</v>
      </c>
      <c r="J1202" t="s">
        <v>8</v>
      </c>
      <c r="K1202" s="13">
        <v>287.14999999999998</v>
      </c>
      <c r="L1202" s="13">
        <f>IFERROR($K:$K*Курс_€,"")</f>
        <v>26992.1</v>
      </c>
      <c r="M1202" s="14" t="s">
        <v>3278</v>
      </c>
    </row>
    <row r="1203" spans="1:13" ht="45" customHeight="1" x14ac:dyDescent="0.3">
      <c r="A1203" s="10" t="str">
        <f>IF($G:$G="",HYPERLINK("#ОГЛАВЛЕНИЕ!A"&amp;MATCH($F:$F,[1]ОГЛАВЛЕНИЕ!$F:$F,),CHAR(187)),"")</f>
        <v/>
      </c>
      <c r="F1203" s="6" t="str">
        <f>$B:$B&amp;$C:$C&amp;$D:$D&amp;$E:$E</f>
        <v/>
      </c>
      <c r="G1203" s="15" t="s">
        <v>3279</v>
      </c>
      <c r="H1203" t="s">
        <v>11</v>
      </c>
      <c r="I1203" s="16" t="s">
        <v>3280</v>
      </c>
      <c r="J1203" t="s">
        <v>8</v>
      </c>
      <c r="K1203" s="13">
        <v>287.56</v>
      </c>
      <c r="L1203" s="13">
        <f>IFERROR($K:$K*Курс_€,"")</f>
        <v>27030.639999999999</v>
      </c>
      <c r="M1203" s="14" t="s">
        <v>3281</v>
      </c>
    </row>
    <row r="1204" spans="1:13" ht="45" customHeight="1" x14ac:dyDescent="0.3">
      <c r="A1204" s="10" t="str">
        <f>IF($G:$G="",HYPERLINK("#ОГЛАВЛЕНИЕ!A"&amp;MATCH($F:$F,[1]ОГЛАВЛЕНИЕ!$F:$F,),CHAR(187)),"")</f>
        <v/>
      </c>
      <c r="F1204" s="6" t="str">
        <f>$B:$B&amp;$C:$C&amp;$D:$D&amp;$E:$E</f>
        <v/>
      </c>
      <c r="G1204" s="15" t="s">
        <v>3282</v>
      </c>
      <c r="H1204" t="s">
        <v>11</v>
      </c>
      <c r="I1204" s="16" t="s">
        <v>3283</v>
      </c>
      <c r="J1204" t="s">
        <v>8</v>
      </c>
      <c r="K1204" s="13">
        <v>416.61</v>
      </c>
      <c r="L1204" s="13">
        <f>IFERROR($K:$K*Курс_€,"")</f>
        <v>39161.340000000004</v>
      </c>
      <c r="M1204" s="14" t="s">
        <v>3284</v>
      </c>
    </row>
    <row r="1205" spans="1:13" ht="45" customHeight="1" x14ac:dyDescent="0.3">
      <c r="A1205" s="10" t="str">
        <f>IF($G:$G="",HYPERLINK("#ОГЛАВЛЕНИЕ!A"&amp;MATCH($F:$F,[1]ОГЛАВЛЕНИЕ!$F:$F,),CHAR(187)),"")</f>
        <v/>
      </c>
      <c r="F1205" s="6" t="str">
        <f>$B:$B&amp;$C:$C&amp;$D:$D&amp;$E:$E</f>
        <v/>
      </c>
      <c r="G1205" s="15" t="s">
        <v>3285</v>
      </c>
      <c r="H1205" t="s">
        <v>11</v>
      </c>
      <c r="I1205" s="16" t="s">
        <v>3286</v>
      </c>
      <c r="J1205" t="s">
        <v>8</v>
      </c>
      <c r="K1205" s="13">
        <v>416.61</v>
      </c>
      <c r="L1205" s="13">
        <f>IFERROR($K:$K*Курс_€,"")</f>
        <v>39161.340000000004</v>
      </c>
      <c r="M1205" s="14" t="s">
        <v>3287</v>
      </c>
    </row>
    <row r="1206" spans="1:13" ht="45" customHeight="1" x14ac:dyDescent="0.3">
      <c r="A1206" s="10" t="str">
        <f>IF($G:$G="",HYPERLINK("#ОГЛАВЛЕНИЕ!A"&amp;MATCH($F:$F,[1]ОГЛАВЛЕНИЕ!$F:$F,),CHAR(187)),"")</f>
        <v/>
      </c>
      <c r="F1206" s="6" t="str">
        <f>$B:$B&amp;$C:$C&amp;$D:$D&amp;$E:$E</f>
        <v/>
      </c>
      <c r="G1206" s="15" t="s">
        <v>3288</v>
      </c>
      <c r="H1206" t="s">
        <v>11</v>
      </c>
      <c r="I1206" s="16" t="s">
        <v>3289</v>
      </c>
      <c r="J1206" t="s">
        <v>8</v>
      </c>
      <c r="K1206" s="13">
        <v>324.95999999999998</v>
      </c>
      <c r="L1206" s="13">
        <f>IFERROR($K:$K*Курс_€,"")</f>
        <v>30546.239999999998</v>
      </c>
      <c r="M1206" s="14" t="s">
        <v>9</v>
      </c>
    </row>
    <row r="1207" spans="1:13" ht="45" customHeight="1" x14ac:dyDescent="0.3">
      <c r="A1207" s="10" t="str">
        <f>IF($G:$G="",HYPERLINK("#ОГЛАВЛЕНИЕ!A"&amp;MATCH($F:$F,[1]ОГЛАВЛЕНИЕ!$F:$F,),CHAR(187)),"")</f>
        <v/>
      </c>
      <c r="F1207" s="6" t="str">
        <f>$B:$B&amp;$C:$C&amp;$D:$D&amp;$E:$E</f>
        <v/>
      </c>
      <c r="G1207" s="15" t="s">
        <v>3290</v>
      </c>
      <c r="H1207" t="s">
        <v>11</v>
      </c>
      <c r="I1207" s="16" t="s">
        <v>3291</v>
      </c>
      <c r="J1207" t="s">
        <v>8</v>
      </c>
      <c r="K1207" s="13">
        <v>215.34</v>
      </c>
      <c r="L1207" s="13">
        <f>IFERROR($K:$K*Курс_€,"")</f>
        <v>20241.96</v>
      </c>
      <c r="M1207" s="14" t="s">
        <v>9</v>
      </c>
    </row>
    <row r="1208" spans="1:13" ht="45" customHeight="1" x14ac:dyDescent="0.3">
      <c r="A1208" s="10" t="str">
        <f>IF($G:$G="",HYPERLINK("#ОГЛАВЛЕНИЕ!A"&amp;MATCH($F:$F,[1]ОГЛАВЛЕНИЕ!$F:$F,),CHAR(187)),"")</f>
        <v/>
      </c>
      <c r="F1208" s="6" t="str">
        <f>$B:$B&amp;$C:$C&amp;$D:$D&amp;$E:$E</f>
        <v/>
      </c>
      <c r="G1208" s="15" t="s">
        <v>3292</v>
      </c>
      <c r="H1208" t="s">
        <v>11</v>
      </c>
      <c r="I1208" s="16" t="s">
        <v>3293</v>
      </c>
      <c r="J1208" t="s">
        <v>8</v>
      </c>
      <c r="K1208" s="13">
        <v>215.34</v>
      </c>
      <c r="L1208" s="13">
        <f>IFERROR($K:$K*Курс_€,"")</f>
        <v>20241.96</v>
      </c>
      <c r="M1208" s="14" t="s">
        <v>9</v>
      </c>
    </row>
    <row r="1209" spans="1:13" ht="45" customHeight="1" x14ac:dyDescent="0.3">
      <c r="A1209" s="10" t="str">
        <f>IF($G:$G="",HYPERLINK("#ОГЛАВЛЕНИЕ!A"&amp;MATCH($F:$F,[1]ОГЛАВЛЕНИЕ!$F:$F,),CHAR(187)),"")</f>
        <v/>
      </c>
      <c r="F1209" s="6" t="str">
        <f>$B:$B&amp;$C:$C&amp;$D:$D&amp;$E:$E</f>
        <v/>
      </c>
      <c r="G1209" s="15" t="s">
        <v>3294</v>
      </c>
      <c r="H1209" t="s">
        <v>11</v>
      </c>
      <c r="I1209" s="16" t="s">
        <v>3295</v>
      </c>
      <c r="J1209" t="s">
        <v>8</v>
      </c>
      <c r="K1209" s="13">
        <v>215.34</v>
      </c>
      <c r="L1209" s="13">
        <f>IFERROR($K:$K*Курс_€,"")</f>
        <v>20241.96</v>
      </c>
      <c r="M1209" s="14" t="s">
        <v>9</v>
      </c>
    </row>
    <row r="1210" spans="1:13" ht="45" customHeight="1" x14ac:dyDescent="0.3">
      <c r="A1210" s="10" t="str">
        <f>IF($G:$G="",HYPERLINK("#ОГЛАВЛЕНИЕ!A"&amp;MATCH($F:$F,[1]ОГЛАВЛЕНИЕ!$F:$F,),CHAR(187)),"")</f>
        <v/>
      </c>
      <c r="F1210" s="6" t="str">
        <f>$B:$B&amp;$C:$C&amp;$D:$D&amp;$E:$E</f>
        <v/>
      </c>
      <c r="G1210" s="15" t="s">
        <v>3296</v>
      </c>
      <c r="H1210" t="s">
        <v>11</v>
      </c>
      <c r="I1210" s="16" t="s">
        <v>3297</v>
      </c>
      <c r="J1210" t="s">
        <v>8</v>
      </c>
      <c r="K1210" s="13">
        <v>215.34</v>
      </c>
      <c r="L1210" s="13">
        <f>IFERROR($K:$K*Курс_€,"")</f>
        <v>20241.96</v>
      </c>
      <c r="M1210" s="14" t="s">
        <v>9</v>
      </c>
    </row>
    <row r="1211" spans="1:13" ht="45" customHeight="1" x14ac:dyDescent="0.3">
      <c r="A1211" s="10" t="str">
        <f>IF($G:$G="",HYPERLINK("#ОГЛАВЛЕНИЕ!A"&amp;MATCH($F:$F,[1]ОГЛАВЛЕНИЕ!$F:$F,),CHAR(187)),"")</f>
        <v/>
      </c>
      <c r="F1211" s="6" t="str">
        <f>$B:$B&amp;$C:$C&amp;$D:$D&amp;$E:$E</f>
        <v/>
      </c>
      <c r="G1211" s="15" t="s">
        <v>3298</v>
      </c>
      <c r="H1211" t="s">
        <v>11</v>
      </c>
      <c r="I1211" s="16" t="s">
        <v>3299</v>
      </c>
      <c r="J1211" t="s">
        <v>8</v>
      </c>
      <c r="K1211" s="13">
        <v>217.31</v>
      </c>
      <c r="L1211" s="13">
        <f>IFERROR($K:$K*Курс_€,"")</f>
        <v>20427.14</v>
      </c>
      <c r="M1211" s="14" t="s">
        <v>3300</v>
      </c>
    </row>
    <row r="1212" spans="1:13" ht="45" customHeight="1" x14ac:dyDescent="0.3">
      <c r="A1212" s="10" t="str">
        <f>IF($G:$G="",HYPERLINK("#ОГЛАВЛЕНИЕ!A"&amp;MATCH($F:$F,[1]ОГЛАВЛЕНИЕ!$F:$F,),CHAR(187)),"")</f>
        <v/>
      </c>
      <c r="F1212" s="6" t="str">
        <f>$B:$B&amp;$C:$C&amp;$D:$D&amp;$E:$E</f>
        <v/>
      </c>
      <c r="G1212" s="15" t="s">
        <v>3301</v>
      </c>
      <c r="H1212" t="s">
        <v>11</v>
      </c>
      <c r="I1212" s="16" t="s">
        <v>3302</v>
      </c>
      <c r="J1212" t="s">
        <v>8</v>
      </c>
      <c r="K1212" s="13">
        <v>118.21</v>
      </c>
      <c r="L1212" s="13">
        <f>IFERROR($K:$K*Курс_€,"")</f>
        <v>11111.74</v>
      </c>
      <c r="M1212" s="14" t="s">
        <v>9</v>
      </c>
    </row>
    <row r="1213" spans="1:13" ht="45" customHeight="1" x14ac:dyDescent="0.3">
      <c r="A1213" s="10" t="str">
        <f>IF($G:$G="",HYPERLINK("#ОГЛАВЛЕНИЕ!A"&amp;MATCH($F:$F,[1]ОГЛАВЛЕНИЕ!$F:$F,),CHAR(187)),"")</f>
        <v/>
      </c>
      <c r="F1213" s="6" t="str">
        <f>$B:$B&amp;$C:$C&amp;$D:$D&amp;$E:$E</f>
        <v/>
      </c>
      <c r="G1213" s="15" t="s">
        <v>3303</v>
      </c>
      <c r="H1213" t="s">
        <v>11</v>
      </c>
      <c r="I1213" s="16" t="s">
        <v>3304</v>
      </c>
      <c r="J1213" t="s">
        <v>8</v>
      </c>
      <c r="K1213" s="13">
        <v>118.27</v>
      </c>
      <c r="L1213" s="13">
        <f>IFERROR($K:$K*Курс_€,"")</f>
        <v>11117.38</v>
      </c>
      <c r="M1213" s="14" t="s">
        <v>9</v>
      </c>
    </row>
    <row r="1214" spans="1:13" ht="45" customHeight="1" x14ac:dyDescent="0.3">
      <c r="A1214" s="10" t="str">
        <f>IF($G:$G="",HYPERLINK("#ОГЛАВЛЕНИЕ!A"&amp;MATCH($F:$F,[1]ОГЛАВЛЕНИЕ!$F:$F,),CHAR(187)),"")</f>
        <v/>
      </c>
      <c r="F1214" s="6" t="str">
        <f>$B:$B&amp;$C:$C&amp;$D:$D&amp;$E:$E</f>
        <v/>
      </c>
      <c r="G1214" s="15" t="s">
        <v>3305</v>
      </c>
      <c r="H1214" t="s">
        <v>11</v>
      </c>
      <c r="I1214" s="16" t="s">
        <v>3306</v>
      </c>
      <c r="J1214" t="s">
        <v>8</v>
      </c>
      <c r="K1214" s="13">
        <v>118.27</v>
      </c>
      <c r="L1214" s="13">
        <f>IFERROR($K:$K*Курс_€,"")</f>
        <v>11117.38</v>
      </c>
      <c r="M1214" s="14" t="s">
        <v>9</v>
      </c>
    </row>
    <row r="1215" spans="1:13" ht="45" customHeight="1" x14ac:dyDescent="0.3">
      <c r="A1215" s="10" t="str">
        <f>IF($G:$G="",HYPERLINK("#ОГЛАВЛЕНИЕ!A"&amp;MATCH($F:$F,[1]ОГЛАВЛЕНИЕ!$F:$F,),CHAR(187)),"")</f>
        <v/>
      </c>
      <c r="F1215" s="6" t="str">
        <f>$B:$B&amp;$C:$C&amp;$D:$D&amp;$E:$E</f>
        <v/>
      </c>
      <c r="G1215" s="15" t="s">
        <v>3307</v>
      </c>
      <c r="H1215" t="s">
        <v>11</v>
      </c>
      <c r="I1215" s="16" t="s">
        <v>3308</v>
      </c>
      <c r="J1215" t="s">
        <v>8</v>
      </c>
      <c r="K1215" s="13">
        <v>330.62</v>
      </c>
      <c r="L1215" s="13">
        <f>IFERROR($K:$K*Курс_€,"")</f>
        <v>31078.28</v>
      </c>
      <c r="M1215" s="14" t="s">
        <v>9</v>
      </c>
    </row>
    <row r="1216" spans="1:13" ht="45" customHeight="1" x14ac:dyDescent="0.3">
      <c r="A1216" s="10" t="str">
        <f>IF($G:$G="",HYPERLINK("#ОГЛАВЛЕНИЕ!A"&amp;MATCH($F:$F,[1]ОГЛАВЛЕНИЕ!$F:$F,),CHAR(187)),"")</f>
        <v/>
      </c>
      <c r="F1216" s="6" t="str">
        <f>$B:$B&amp;$C:$C&amp;$D:$D&amp;$E:$E</f>
        <v/>
      </c>
      <c r="G1216" s="15" t="s">
        <v>3309</v>
      </c>
      <c r="H1216" t="s">
        <v>11</v>
      </c>
      <c r="I1216" s="16" t="s">
        <v>3310</v>
      </c>
      <c r="J1216" t="s">
        <v>8</v>
      </c>
      <c r="K1216" s="13">
        <v>50.74</v>
      </c>
      <c r="L1216" s="13">
        <f>IFERROR($K:$K*Курс_€,"")</f>
        <v>4769.5600000000004</v>
      </c>
      <c r="M1216" s="14" t="s">
        <v>9</v>
      </c>
    </row>
    <row r="1217" spans="1:13" ht="45" customHeight="1" x14ac:dyDescent="0.3">
      <c r="A1217" s="10" t="str">
        <f>IF($G:$G="",HYPERLINK("#ОГЛАВЛЕНИЕ!A"&amp;MATCH($F:$F,[1]ОГЛАВЛЕНИЕ!$F:$F,),CHAR(187)),"")</f>
        <v/>
      </c>
      <c r="F1217" s="6" t="str">
        <f>$B:$B&amp;$C:$C&amp;$D:$D&amp;$E:$E</f>
        <v/>
      </c>
      <c r="G1217" s="15" t="s">
        <v>3311</v>
      </c>
      <c r="H1217" t="s">
        <v>11</v>
      </c>
      <c r="I1217" s="16" t="s">
        <v>3312</v>
      </c>
      <c r="J1217" t="s">
        <v>8</v>
      </c>
      <c r="K1217" s="13">
        <v>111.34</v>
      </c>
      <c r="L1217" s="13">
        <f>IFERROR($K:$K*Курс_€,"")</f>
        <v>10465.960000000001</v>
      </c>
      <c r="M1217" s="14" t="s">
        <v>9</v>
      </c>
    </row>
    <row r="1218" spans="1:13" ht="45" customHeight="1" x14ac:dyDescent="0.3">
      <c r="A1218" s="10" t="str">
        <f>IF($G:$G="",HYPERLINK("#ОГЛАВЛЕНИЕ!A"&amp;MATCH($F:$F,[1]ОГЛАВЛЕНИЕ!$F:$F,),CHAR(187)),"")</f>
        <v/>
      </c>
      <c r="F1218" s="6" t="str">
        <f>$B:$B&amp;$C:$C&amp;$D:$D&amp;$E:$E</f>
        <v/>
      </c>
      <c r="G1218" s="15" t="s">
        <v>3313</v>
      </c>
      <c r="H1218" t="s">
        <v>11</v>
      </c>
      <c r="I1218" s="16" t="s">
        <v>3314</v>
      </c>
      <c r="J1218" t="s">
        <v>8</v>
      </c>
      <c r="K1218" s="13">
        <v>334.5</v>
      </c>
      <c r="L1218" s="13">
        <f>IFERROR($K:$K*Курс_€,"")</f>
        <v>31443</v>
      </c>
      <c r="M1218" s="14" t="s">
        <v>9</v>
      </c>
    </row>
    <row r="1219" spans="1:13" ht="45" customHeight="1" x14ac:dyDescent="0.3">
      <c r="A1219" s="10" t="str">
        <f>IF($G:$G="",HYPERLINK("#ОГЛАВЛЕНИЕ!A"&amp;MATCH($F:$F,[1]ОГЛАВЛЕНИЕ!$F:$F,),CHAR(187)),"")</f>
        <v/>
      </c>
      <c r="F1219" s="6" t="str">
        <f>$B:$B&amp;$C:$C&amp;$D:$D&amp;$E:$E</f>
        <v/>
      </c>
      <c r="G1219" s="15" t="s">
        <v>3315</v>
      </c>
      <c r="H1219" t="s">
        <v>11</v>
      </c>
      <c r="I1219" s="16" t="s">
        <v>3316</v>
      </c>
      <c r="J1219" t="s">
        <v>8</v>
      </c>
      <c r="K1219" s="13">
        <v>276.02</v>
      </c>
      <c r="L1219" s="13">
        <f>IFERROR($K:$K*Курс_€,"")</f>
        <v>25945.879999999997</v>
      </c>
      <c r="M1219" s="14" t="s">
        <v>9</v>
      </c>
    </row>
    <row r="1220" spans="1:13" ht="45" customHeight="1" x14ac:dyDescent="0.3">
      <c r="A1220" s="10" t="str">
        <f>IF($G:$G="",HYPERLINK("#ОГЛАВЛЕНИЕ!A"&amp;MATCH($F:$F,[1]ОГЛАВЛЕНИЕ!$F:$F,),CHAR(187)),"")</f>
        <v/>
      </c>
      <c r="F1220" s="6" t="str">
        <f>$B:$B&amp;$C:$C&amp;$D:$D&amp;$E:$E</f>
        <v/>
      </c>
      <c r="G1220" s="15" t="s">
        <v>3317</v>
      </c>
      <c r="H1220" t="s">
        <v>11</v>
      </c>
      <c r="I1220" s="16" t="s">
        <v>3318</v>
      </c>
      <c r="J1220" t="s">
        <v>8</v>
      </c>
      <c r="K1220" s="13">
        <v>276.02</v>
      </c>
      <c r="L1220" s="13">
        <f>IFERROR($K:$K*Курс_€,"")</f>
        <v>25945.879999999997</v>
      </c>
      <c r="M1220" s="14" t="s">
        <v>9</v>
      </c>
    </row>
    <row r="1221" spans="1:13" ht="45" customHeight="1" x14ac:dyDescent="0.3">
      <c r="A1221" s="10" t="str">
        <f>IF($G:$G="",HYPERLINK("#ОГЛАВЛЕНИЕ!A"&amp;MATCH($F:$F,[1]ОГЛАВЛЕНИЕ!$F:$F,),CHAR(187)),"")</f>
        <v/>
      </c>
      <c r="F1221" s="6" t="str">
        <f>$B:$B&amp;$C:$C&amp;$D:$D&amp;$E:$E</f>
        <v/>
      </c>
      <c r="G1221" s="15" t="s">
        <v>3319</v>
      </c>
      <c r="H1221" t="s">
        <v>11</v>
      </c>
      <c r="I1221" s="16" t="s">
        <v>3320</v>
      </c>
      <c r="J1221" t="s">
        <v>8</v>
      </c>
      <c r="K1221" s="13">
        <v>276.02</v>
      </c>
      <c r="L1221" s="13">
        <f>IFERROR($K:$K*Курс_€,"")</f>
        <v>25945.879999999997</v>
      </c>
      <c r="M1221" s="14" t="s">
        <v>9</v>
      </c>
    </row>
    <row r="1222" spans="1:13" ht="45" customHeight="1" x14ac:dyDescent="0.3">
      <c r="A1222" s="10" t="str">
        <f>IF($G:$G="",HYPERLINK("#ОГЛАВЛЕНИЕ!A"&amp;MATCH($F:$F,[1]ОГЛАВЛЕНИЕ!$F:$F,),CHAR(187)),"")</f>
        <v/>
      </c>
      <c r="F1222" s="6" t="str">
        <f>$B:$B&amp;$C:$C&amp;$D:$D&amp;$E:$E</f>
        <v/>
      </c>
      <c r="G1222" s="15" t="s">
        <v>3321</v>
      </c>
      <c r="H1222" t="s">
        <v>11</v>
      </c>
      <c r="I1222" s="16" t="s">
        <v>3322</v>
      </c>
      <c r="J1222" t="s">
        <v>8</v>
      </c>
      <c r="K1222" s="13">
        <v>330.62</v>
      </c>
      <c r="L1222" s="13">
        <f>IFERROR($K:$K*Курс_€,"")</f>
        <v>31078.28</v>
      </c>
      <c r="M1222" s="14" t="s">
        <v>9</v>
      </c>
    </row>
    <row r="1223" spans="1:13" ht="45" customHeight="1" x14ac:dyDescent="0.3">
      <c r="A1223" s="10" t="str">
        <f>IF($G:$G="",HYPERLINK("#ОГЛАВЛЕНИЕ!A"&amp;MATCH($F:$F,[1]ОГЛАВЛЕНИЕ!$F:$F,),CHAR(187)),"")</f>
        <v/>
      </c>
      <c r="F1223" s="6" t="str">
        <f>$B:$B&amp;$C:$C&amp;$D:$D&amp;$E:$E</f>
        <v/>
      </c>
      <c r="G1223" s="15" t="s">
        <v>3323</v>
      </c>
      <c r="H1223" t="s">
        <v>11</v>
      </c>
      <c r="I1223" s="16" t="s">
        <v>3324</v>
      </c>
      <c r="J1223" t="s">
        <v>8</v>
      </c>
      <c r="K1223" s="13">
        <v>276.02</v>
      </c>
      <c r="L1223" s="13">
        <f>IFERROR($K:$K*Курс_€,"")</f>
        <v>25945.879999999997</v>
      </c>
      <c r="M1223" s="14" t="s">
        <v>9</v>
      </c>
    </row>
    <row r="1224" spans="1:13" ht="45" customHeight="1" x14ac:dyDescent="0.3">
      <c r="A1224" s="10" t="str">
        <f>IF($G:$G="",HYPERLINK("#ОГЛАВЛЕНИЕ!A"&amp;MATCH($F:$F,[1]ОГЛАВЛЕНИЕ!$F:$F,),CHAR(187)),"")</f>
        <v/>
      </c>
      <c r="F1224" s="6" t="str">
        <f>$B:$B&amp;$C:$C&amp;$D:$D&amp;$E:$E</f>
        <v/>
      </c>
      <c r="G1224" s="15" t="s">
        <v>3325</v>
      </c>
      <c r="H1224" t="s">
        <v>11</v>
      </c>
      <c r="I1224" s="16" t="s">
        <v>3326</v>
      </c>
      <c r="J1224" t="s">
        <v>8</v>
      </c>
      <c r="K1224" s="13">
        <v>330.62</v>
      </c>
      <c r="L1224" s="13">
        <f>IFERROR($K:$K*Курс_€,"")</f>
        <v>31078.28</v>
      </c>
      <c r="M1224" s="14" t="s">
        <v>9</v>
      </c>
    </row>
    <row r="1225" spans="1:13" ht="45" customHeight="1" x14ac:dyDescent="0.3">
      <c r="A1225" s="10" t="str">
        <f>IF($G:$G="",HYPERLINK("#ОГЛАВЛЕНИЕ!A"&amp;MATCH($F:$F,[1]ОГЛАВЛЕНИЕ!$F:$F,),CHAR(187)),"")</f>
        <v/>
      </c>
      <c r="F1225" s="6" t="str">
        <f>$B:$B&amp;$C:$C&amp;$D:$D&amp;$E:$E</f>
        <v/>
      </c>
      <c r="G1225" s="15" t="s">
        <v>3327</v>
      </c>
      <c r="H1225" t="s">
        <v>11</v>
      </c>
      <c r="I1225" s="16" t="s">
        <v>3328</v>
      </c>
      <c r="J1225" t="s">
        <v>8</v>
      </c>
      <c r="K1225" s="13">
        <v>139.04</v>
      </c>
      <c r="L1225" s="13">
        <f>IFERROR($K:$K*Курс_€,"")</f>
        <v>13069.759999999998</v>
      </c>
      <c r="M1225" s="14" t="s">
        <v>9</v>
      </c>
    </row>
    <row r="1226" spans="1:13" ht="45" customHeight="1" x14ac:dyDescent="0.3">
      <c r="A1226" s="10" t="str">
        <f>IF($G:$G="",HYPERLINK("#ОГЛАВЛЕНИЕ!A"&amp;MATCH($F:$F,[1]ОГЛАВЛЕНИЕ!$F:$F,),CHAR(187)),"")</f>
        <v/>
      </c>
      <c r="F1226" s="6" t="str">
        <f>$B:$B&amp;$C:$C&amp;$D:$D&amp;$E:$E</f>
        <v/>
      </c>
      <c r="G1226" s="15" t="s">
        <v>3329</v>
      </c>
      <c r="H1226" t="s">
        <v>11</v>
      </c>
      <c r="I1226" s="16" t="s">
        <v>3330</v>
      </c>
      <c r="J1226" t="s">
        <v>8</v>
      </c>
      <c r="K1226" s="13">
        <v>265.85000000000002</v>
      </c>
      <c r="L1226" s="13">
        <f>IFERROR($K:$K*Курс_€,"")</f>
        <v>24989.9</v>
      </c>
      <c r="M1226" s="14" t="s">
        <v>9</v>
      </c>
    </row>
    <row r="1227" spans="1:13" ht="45" customHeight="1" x14ac:dyDescent="0.3">
      <c r="A1227" s="10" t="str">
        <f>IF($G:$G="",HYPERLINK("#ОГЛАВЛЕНИЕ!A"&amp;MATCH($F:$F,[1]ОГЛАВЛЕНИЕ!$F:$F,),CHAR(187)),"")</f>
        <v/>
      </c>
      <c r="F1227" s="6" t="str">
        <f>$B:$B&amp;$C:$C&amp;$D:$D&amp;$E:$E</f>
        <v/>
      </c>
      <c r="G1227" s="15" t="s">
        <v>3331</v>
      </c>
      <c r="H1227" t="s">
        <v>11</v>
      </c>
      <c r="I1227" s="16" t="s">
        <v>3330</v>
      </c>
      <c r="J1227" t="s">
        <v>8</v>
      </c>
      <c r="K1227" s="13">
        <v>265.85000000000002</v>
      </c>
      <c r="L1227" s="13">
        <f>IFERROR($K:$K*Курс_€,"")</f>
        <v>24989.9</v>
      </c>
      <c r="M1227" s="14" t="s">
        <v>9</v>
      </c>
    </row>
    <row r="1228" spans="1:13" ht="45" customHeight="1" x14ac:dyDescent="0.3">
      <c r="A1228" s="10" t="str">
        <f>IF($G:$G="",HYPERLINK("#ОГЛАВЛЕНИЕ!A"&amp;MATCH($F:$F,[1]ОГЛАВЛЕНИЕ!$F:$F,),CHAR(187)),"")</f>
        <v/>
      </c>
      <c r="F1228" s="6" t="str">
        <f>$B:$B&amp;$C:$C&amp;$D:$D&amp;$E:$E</f>
        <v/>
      </c>
      <c r="G1228" s="15" t="s">
        <v>3332</v>
      </c>
      <c r="H1228" t="s">
        <v>11</v>
      </c>
      <c r="I1228" s="16" t="s">
        <v>3333</v>
      </c>
      <c r="J1228" t="s">
        <v>8</v>
      </c>
      <c r="K1228" s="13">
        <v>160.88999999999999</v>
      </c>
      <c r="L1228" s="13">
        <f>IFERROR($K:$K*Курс_€,"")</f>
        <v>15123.659999999998</v>
      </c>
      <c r="M1228" s="14" t="s">
        <v>9</v>
      </c>
    </row>
    <row r="1229" spans="1:13" ht="45" customHeight="1" x14ac:dyDescent="0.3">
      <c r="A1229" s="10" t="str">
        <f>IF($G:$G="",HYPERLINK("#ОГЛАВЛЕНИЕ!A"&amp;MATCH($F:$F,[1]ОГЛАВЛЕНИЕ!$F:$F,),CHAR(187)),"")</f>
        <v/>
      </c>
      <c r="F1229" s="6" t="str">
        <f>$B:$B&amp;$C:$C&amp;$D:$D&amp;$E:$E</f>
        <v/>
      </c>
      <c r="G1229" s="15" t="s">
        <v>3334</v>
      </c>
      <c r="H1229" t="s">
        <v>11</v>
      </c>
      <c r="I1229" s="16" t="s">
        <v>3335</v>
      </c>
      <c r="J1229" t="s">
        <v>8</v>
      </c>
      <c r="K1229" s="13">
        <v>199.91</v>
      </c>
      <c r="L1229" s="13">
        <f>IFERROR($K:$K*Курс_€,"")</f>
        <v>18791.54</v>
      </c>
      <c r="M1229" s="14" t="s">
        <v>9</v>
      </c>
    </row>
    <row r="1230" spans="1:13" ht="45" customHeight="1" x14ac:dyDescent="0.3">
      <c r="A1230" s="10" t="str">
        <f>IF($G:$G="",HYPERLINK("#ОГЛАВЛЕНИЕ!A"&amp;MATCH($F:$F,[1]ОГЛАВЛЕНИЕ!$F:$F,),CHAR(187)),"")</f>
        <v/>
      </c>
      <c r="F1230" s="6" t="str">
        <f>$B:$B&amp;$C:$C&amp;$D:$D&amp;$E:$E</f>
        <v/>
      </c>
      <c r="G1230" s="15" t="s">
        <v>3336</v>
      </c>
      <c r="H1230" t="s">
        <v>11</v>
      </c>
      <c r="I1230" s="16" t="s">
        <v>3337</v>
      </c>
      <c r="J1230" t="s">
        <v>8</v>
      </c>
      <c r="K1230" s="13">
        <v>171.57</v>
      </c>
      <c r="L1230" s="13">
        <f>IFERROR($K:$K*Курс_€,"")</f>
        <v>16127.58</v>
      </c>
      <c r="M1230" s="14" t="s">
        <v>9</v>
      </c>
    </row>
    <row r="1231" spans="1:13" ht="45" customHeight="1" x14ac:dyDescent="0.3">
      <c r="A1231" s="10" t="str">
        <f>IF($G:$G="",HYPERLINK("#ОГЛАВЛЕНИЕ!A"&amp;MATCH($F:$F,[1]ОГЛАВЛЕНИЕ!$F:$F,),CHAR(187)),"")</f>
        <v/>
      </c>
      <c r="F1231" s="6" t="str">
        <f>$B:$B&amp;$C:$C&amp;$D:$D&amp;$E:$E</f>
        <v/>
      </c>
      <c r="G1231" s="15" t="s">
        <v>3338</v>
      </c>
      <c r="H1231" t="s">
        <v>11</v>
      </c>
      <c r="I1231" s="16" t="s">
        <v>3339</v>
      </c>
      <c r="J1231" t="s">
        <v>8</v>
      </c>
      <c r="K1231" s="13">
        <v>88.37</v>
      </c>
      <c r="L1231" s="13">
        <f>IFERROR($K:$K*Курс_€,"")</f>
        <v>8306.7800000000007</v>
      </c>
      <c r="M1231" s="14" t="s">
        <v>9</v>
      </c>
    </row>
    <row r="1232" spans="1:13" ht="45" customHeight="1" x14ac:dyDescent="0.3">
      <c r="A1232" s="10" t="str">
        <f>IF($G:$G="",HYPERLINK("#ОГЛАВЛЕНИЕ!A"&amp;MATCH($F:$F,[1]ОГЛАВЛЕНИЕ!$F:$F,),CHAR(187)),"")</f>
        <v/>
      </c>
      <c r="F1232" s="6" t="str">
        <f>$B:$B&amp;$C:$C&amp;$D:$D&amp;$E:$E</f>
        <v/>
      </c>
      <c r="G1232" s="15" t="s">
        <v>3340</v>
      </c>
      <c r="H1232" t="s">
        <v>11</v>
      </c>
      <c r="I1232" s="16" t="s">
        <v>3341</v>
      </c>
      <c r="J1232" t="s">
        <v>8</v>
      </c>
      <c r="K1232" s="13">
        <v>25.98</v>
      </c>
      <c r="L1232" s="13">
        <f>IFERROR($K:$K*Курс_€,"")</f>
        <v>2442.12</v>
      </c>
      <c r="M1232" s="14" t="s">
        <v>9</v>
      </c>
    </row>
    <row r="1233" spans="1:13" ht="45" customHeight="1" x14ac:dyDescent="0.3">
      <c r="A1233" s="10" t="str">
        <f>IF($G:$G="",HYPERLINK("#ОГЛАВЛЕНИЕ!A"&amp;MATCH($F:$F,[1]ОГЛАВЛЕНИЕ!$F:$F,),CHAR(187)),"")</f>
        <v/>
      </c>
      <c r="F1233" s="6" t="str">
        <f>$B:$B&amp;$C:$C&amp;$D:$D&amp;$E:$E</f>
        <v/>
      </c>
      <c r="G1233" s="15" t="s">
        <v>3342</v>
      </c>
      <c r="H1233" t="s">
        <v>11</v>
      </c>
      <c r="I1233" s="16" t="s">
        <v>3343</v>
      </c>
      <c r="J1233" t="s">
        <v>8</v>
      </c>
      <c r="K1233" s="13">
        <v>25.98</v>
      </c>
      <c r="L1233" s="13">
        <f>IFERROR($K:$K*Курс_€,"")</f>
        <v>2442.12</v>
      </c>
      <c r="M1233" s="14" t="s">
        <v>9</v>
      </c>
    </row>
    <row r="1234" spans="1:13" ht="45" customHeight="1" x14ac:dyDescent="0.3">
      <c r="A1234" s="10" t="str">
        <f>IF($G:$G="",HYPERLINK("#ОГЛАВЛЕНИЕ!A"&amp;MATCH($F:$F,[1]ОГЛАВЛЕНИЕ!$F:$F,),CHAR(187)),"")</f>
        <v/>
      </c>
      <c r="F1234" s="6" t="str">
        <f>$B:$B&amp;$C:$C&amp;$D:$D&amp;$E:$E</f>
        <v/>
      </c>
      <c r="G1234" s="15" t="s">
        <v>3344</v>
      </c>
      <c r="H1234" t="s">
        <v>11</v>
      </c>
      <c r="I1234" s="16" t="s">
        <v>3345</v>
      </c>
      <c r="J1234" t="s">
        <v>8</v>
      </c>
      <c r="K1234" s="13">
        <v>25.98</v>
      </c>
      <c r="L1234" s="13">
        <f>IFERROR($K:$K*Курс_€,"")</f>
        <v>2442.12</v>
      </c>
      <c r="M1234" s="14" t="s">
        <v>9</v>
      </c>
    </row>
    <row r="1235" spans="1:13" ht="45" customHeight="1" x14ac:dyDescent="0.3">
      <c r="A1235" s="10" t="str">
        <f>IF($G:$G="",HYPERLINK("#ОГЛАВЛЕНИЕ!A"&amp;MATCH($F:$F,[1]ОГЛАВЛЕНИЕ!$F:$F,),CHAR(187)),"")</f>
        <v/>
      </c>
      <c r="F1235" s="6" t="str">
        <f>$B:$B&amp;$C:$C&amp;$D:$D&amp;$E:$E</f>
        <v/>
      </c>
      <c r="G1235" s="15" t="s">
        <v>3346</v>
      </c>
      <c r="H1235" t="s">
        <v>11</v>
      </c>
      <c r="I1235" s="16" t="s">
        <v>2423</v>
      </c>
      <c r="J1235" t="s">
        <v>8</v>
      </c>
      <c r="K1235" s="13">
        <v>11.55</v>
      </c>
      <c r="L1235" s="13">
        <f>IFERROR($K:$K*Курс_€,"")</f>
        <v>1085.7</v>
      </c>
      <c r="M1235" s="14" t="s">
        <v>9</v>
      </c>
    </row>
    <row r="1236" spans="1:13" ht="45" customHeight="1" x14ac:dyDescent="0.3">
      <c r="A1236" s="10" t="str">
        <f>IF($G:$G="",HYPERLINK("#ОГЛАВЛЕНИЕ!A"&amp;MATCH($F:$F,[1]ОГЛАВЛЕНИЕ!$F:$F,),CHAR(187)),"")</f>
        <v/>
      </c>
      <c r="F1236" s="6" t="str">
        <f>$B:$B&amp;$C:$C&amp;$D:$D&amp;$E:$E</f>
        <v/>
      </c>
      <c r="G1236" s="15" t="s">
        <v>3347</v>
      </c>
      <c r="H1236" t="s">
        <v>11</v>
      </c>
      <c r="I1236" s="16" t="s">
        <v>3348</v>
      </c>
      <c r="J1236" t="s">
        <v>8</v>
      </c>
      <c r="K1236" s="13">
        <v>66.819999999999993</v>
      </c>
      <c r="L1236" s="13">
        <f>IFERROR($K:$K*Курс_€,"")</f>
        <v>6281.079999999999</v>
      </c>
      <c r="M1236" s="14" t="s">
        <v>9</v>
      </c>
    </row>
    <row r="1237" spans="1:13" ht="45" customHeight="1" x14ac:dyDescent="0.3">
      <c r="A1237" s="10" t="str">
        <f>IF($G:$G="",HYPERLINK("#ОГЛАВЛЕНИЕ!A"&amp;MATCH($F:$F,[1]ОГЛАВЛЕНИЕ!$F:$F,),CHAR(187)),"")</f>
        <v/>
      </c>
      <c r="F1237" s="6" t="str">
        <f>$B:$B&amp;$C:$C&amp;$D:$D&amp;$E:$E</f>
        <v/>
      </c>
      <c r="G1237" s="15" t="s">
        <v>3349</v>
      </c>
      <c r="H1237" t="s">
        <v>11</v>
      </c>
      <c r="I1237" s="16" t="s">
        <v>3350</v>
      </c>
      <c r="J1237" t="s">
        <v>8</v>
      </c>
      <c r="K1237" s="13">
        <v>74.959999999999994</v>
      </c>
      <c r="L1237" s="13">
        <f>IFERROR($K:$K*Курс_€,"")</f>
        <v>7046.24</v>
      </c>
      <c r="M1237" s="14" t="s">
        <v>9</v>
      </c>
    </row>
    <row r="1238" spans="1:13" ht="45" customHeight="1" x14ac:dyDescent="0.3">
      <c r="A1238" s="10" t="str">
        <f>IF($G:$G="",HYPERLINK("#ОГЛАВЛЕНИЕ!A"&amp;MATCH($F:$F,[1]ОГЛАВЛЕНИЕ!$F:$F,),CHAR(187)),"")</f>
        <v/>
      </c>
      <c r="F1238" s="6" t="str">
        <f>$B:$B&amp;$C:$C&amp;$D:$D&amp;$E:$E</f>
        <v/>
      </c>
      <c r="G1238" s="15" t="s">
        <v>3351</v>
      </c>
      <c r="H1238" t="s">
        <v>11</v>
      </c>
      <c r="I1238" s="16" t="s">
        <v>3352</v>
      </c>
      <c r="J1238" t="s">
        <v>8</v>
      </c>
      <c r="K1238" s="13">
        <v>64.47</v>
      </c>
      <c r="L1238" s="13">
        <f>IFERROR($K:$K*Курс_€,"")</f>
        <v>6060.18</v>
      </c>
      <c r="M1238" s="14" t="s">
        <v>9</v>
      </c>
    </row>
    <row r="1239" spans="1:13" ht="45" customHeight="1" x14ac:dyDescent="0.3">
      <c r="A1239" s="10" t="str">
        <f>IF($G:$G="",HYPERLINK("#ОГЛАВЛЕНИЕ!A"&amp;MATCH($F:$F,[1]ОГЛАВЛЕНИЕ!$F:$F,),CHAR(187)),"")</f>
        <v/>
      </c>
      <c r="F1239" s="6" t="str">
        <f>$B:$B&amp;$C:$C&amp;$D:$D&amp;$E:$E</f>
        <v/>
      </c>
      <c r="G1239" s="15" t="s">
        <v>3353</v>
      </c>
      <c r="H1239" t="s">
        <v>11</v>
      </c>
      <c r="I1239" s="16" t="s">
        <v>3354</v>
      </c>
      <c r="J1239" t="s">
        <v>8</v>
      </c>
      <c r="K1239" s="13">
        <v>89.45</v>
      </c>
      <c r="L1239" s="13">
        <f>IFERROR($K:$K*Курс_€,"")</f>
        <v>8408.3000000000011</v>
      </c>
      <c r="M1239" s="14" t="s">
        <v>9</v>
      </c>
    </row>
    <row r="1240" spans="1:13" ht="45" customHeight="1" x14ac:dyDescent="0.3">
      <c r="A1240" s="10" t="str">
        <f>IF($G:$G="",HYPERLINK("#ОГЛАВЛЕНИЕ!A"&amp;MATCH($F:$F,[1]ОГЛАВЛЕНИЕ!$F:$F,),CHAR(187)),"")</f>
        <v/>
      </c>
      <c r="F1240" s="6" t="str">
        <f>$B:$B&amp;$C:$C&amp;$D:$D&amp;$E:$E</f>
        <v/>
      </c>
      <c r="G1240" s="15" t="s">
        <v>3355</v>
      </c>
      <c r="H1240" t="s">
        <v>11</v>
      </c>
      <c r="I1240" s="16" t="s">
        <v>3356</v>
      </c>
      <c r="J1240" t="s">
        <v>8</v>
      </c>
      <c r="K1240" s="13">
        <v>82.19</v>
      </c>
      <c r="L1240" s="13">
        <f>IFERROR($K:$K*Курс_€,"")</f>
        <v>7725.86</v>
      </c>
      <c r="M1240" s="14" t="s">
        <v>9</v>
      </c>
    </row>
    <row r="1241" spans="1:13" ht="45" customHeight="1" x14ac:dyDescent="0.3">
      <c r="A1241" s="10" t="str">
        <f>IF($G:$G="",HYPERLINK("#ОГЛАВЛЕНИЕ!A"&amp;MATCH($F:$F,[1]ОГЛАВЛЕНИЕ!$F:$F,),CHAR(187)),"")</f>
        <v/>
      </c>
      <c r="F1241" s="6" t="str">
        <f>$B:$B&amp;$C:$C&amp;$D:$D&amp;$E:$E</f>
        <v/>
      </c>
      <c r="G1241" s="15" t="s">
        <v>3357</v>
      </c>
      <c r="H1241" t="s">
        <v>11</v>
      </c>
      <c r="I1241" s="16" t="s">
        <v>3358</v>
      </c>
      <c r="J1241" t="s">
        <v>8</v>
      </c>
      <c r="K1241" s="13">
        <v>75.239999999999995</v>
      </c>
      <c r="L1241" s="13">
        <f>IFERROR($K:$K*Курс_€,"")</f>
        <v>7072.5599999999995</v>
      </c>
      <c r="M1241" s="14" t="s">
        <v>9</v>
      </c>
    </row>
    <row r="1242" spans="1:13" ht="45" customHeight="1" x14ac:dyDescent="0.3">
      <c r="A1242" s="10" t="str">
        <f>IF($G:$G="",HYPERLINK("#ОГЛАВЛЕНИЕ!A"&amp;MATCH($F:$F,[1]ОГЛАВЛЕНИЕ!$F:$F,),CHAR(187)),"")</f>
        <v/>
      </c>
      <c r="F1242" s="6" t="str">
        <f>$B:$B&amp;$C:$C&amp;$D:$D&amp;$E:$E</f>
        <v/>
      </c>
      <c r="G1242" s="15" t="s">
        <v>3359</v>
      </c>
      <c r="H1242" t="s">
        <v>11</v>
      </c>
      <c r="I1242" s="16" t="s">
        <v>3360</v>
      </c>
      <c r="J1242" t="s">
        <v>8</v>
      </c>
      <c r="K1242" s="13">
        <v>75.239999999999995</v>
      </c>
      <c r="L1242" s="13">
        <f>IFERROR($K:$K*Курс_€,"")</f>
        <v>7072.5599999999995</v>
      </c>
      <c r="M1242" s="14" t="s">
        <v>9</v>
      </c>
    </row>
    <row r="1243" spans="1:13" ht="45" customHeight="1" x14ac:dyDescent="0.3">
      <c r="A1243" s="10" t="str">
        <f>IF($G:$G="",HYPERLINK("#ОГЛАВЛЕНИЕ!A"&amp;MATCH($F:$F,[1]ОГЛАВЛЕНИЕ!$F:$F,),CHAR(187)),"")</f>
        <v/>
      </c>
      <c r="F1243" s="6" t="str">
        <f>$B:$B&amp;$C:$C&amp;$D:$D&amp;$E:$E</f>
        <v/>
      </c>
      <c r="G1243" s="15" t="s">
        <v>3361</v>
      </c>
      <c r="H1243" t="s">
        <v>11</v>
      </c>
      <c r="I1243" s="16" t="s">
        <v>3362</v>
      </c>
      <c r="J1243" t="s">
        <v>8</v>
      </c>
      <c r="K1243" s="13">
        <v>685.58</v>
      </c>
      <c r="L1243" s="13">
        <f>IFERROR($K:$K*Курс_€,"")</f>
        <v>64444.520000000004</v>
      </c>
      <c r="M1243" s="14" t="s">
        <v>9</v>
      </c>
    </row>
    <row r="1244" spans="1:13" ht="45" customHeight="1" x14ac:dyDescent="0.3">
      <c r="A1244" s="10" t="str">
        <f>IF($G:$G="",HYPERLINK("#ОГЛАВЛЕНИЕ!A"&amp;MATCH($F:$F,[1]ОГЛАВЛЕНИЕ!$F:$F,),CHAR(187)),"")</f>
        <v/>
      </c>
      <c r="F1244" s="6" t="str">
        <f>$B:$B&amp;$C:$C&amp;$D:$D&amp;$E:$E</f>
        <v/>
      </c>
      <c r="G1244" s="15" t="s">
        <v>3363</v>
      </c>
      <c r="H1244" t="s">
        <v>11</v>
      </c>
      <c r="I1244" s="16" t="s">
        <v>3364</v>
      </c>
      <c r="J1244" t="s">
        <v>8</v>
      </c>
      <c r="K1244" s="13">
        <v>403.11</v>
      </c>
      <c r="L1244" s="13">
        <f>IFERROR($K:$K*Курс_€,"")</f>
        <v>37892.340000000004</v>
      </c>
      <c r="M1244" s="14" t="s">
        <v>9</v>
      </c>
    </row>
    <row r="1245" spans="1:13" ht="45" customHeight="1" x14ac:dyDescent="0.3">
      <c r="A1245" s="10" t="str">
        <f>IF($G:$G="",HYPERLINK("#ОГЛАВЛЕНИЕ!A"&amp;MATCH($F:$F,[1]ОГЛАВЛЕНИЕ!$F:$F,),CHAR(187)),"")</f>
        <v/>
      </c>
      <c r="F1245" s="6" t="str">
        <f>$B:$B&amp;$C:$C&amp;$D:$D&amp;$E:$E</f>
        <v/>
      </c>
      <c r="G1245" s="15" t="s">
        <v>3365</v>
      </c>
      <c r="H1245" t="s">
        <v>11</v>
      </c>
      <c r="I1245" s="16" t="s">
        <v>3366</v>
      </c>
      <c r="J1245" t="s">
        <v>8</v>
      </c>
      <c r="K1245" s="13">
        <v>286.54000000000002</v>
      </c>
      <c r="L1245" s="13">
        <f>IFERROR($K:$K*Курс_€,"")</f>
        <v>26934.760000000002</v>
      </c>
      <c r="M1245" s="14" t="s">
        <v>9</v>
      </c>
    </row>
    <row r="1246" spans="1:13" ht="45" customHeight="1" x14ac:dyDescent="0.3">
      <c r="A1246" s="10" t="str">
        <f>IF($G:$G="",HYPERLINK("#ОГЛАВЛЕНИЕ!A"&amp;MATCH($F:$F,[1]ОГЛАВЛЕНИЕ!$F:$F,),CHAR(187)),"")</f>
        <v/>
      </c>
      <c r="F1246" s="6" t="str">
        <f>$B:$B&amp;$C:$C&amp;$D:$D&amp;$E:$E</f>
        <v/>
      </c>
      <c r="G1246" s="15" t="s">
        <v>3367</v>
      </c>
      <c r="H1246" t="s">
        <v>11</v>
      </c>
      <c r="I1246" s="16" t="s">
        <v>3368</v>
      </c>
      <c r="J1246" t="s">
        <v>8</v>
      </c>
      <c r="K1246" s="13">
        <v>78.66</v>
      </c>
      <c r="L1246" s="13">
        <f>IFERROR($K:$K*Курс_€,"")</f>
        <v>7394.04</v>
      </c>
      <c r="M1246" s="14" t="s">
        <v>9</v>
      </c>
    </row>
    <row r="1247" spans="1:13" ht="45" customHeight="1" x14ac:dyDescent="0.3">
      <c r="A1247" s="10" t="str">
        <f>IF($G:$G="",HYPERLINK("#ОГЛАВЛЕНИЕ!A"&amp;MATCH($F:$F,[1]ОГЛАВЛЕНИЕ!$F:$F,),CHAR(187)),"")</f>
        <v/>
      </c>
      <c r="F1247" s="6" t="str">
        <f>$B:$B&amp;$C:$C&amp;$D:$D&amp;$E:$E</f>
        <v/>
      </c>
      <c r="G1247" s="15" t="s">
        <v>3369</v>
      </c>
      <c r="H1247" t="s">
        <v>11</v>
      </c>
      <c r="I1247" s="16" t="s">
        <v>3370</v>
      </c>
      <c r="J1247" t="s">
        <v>8</v>
      </c>
      <c r="K1247" s="13">
        <v>17.72</v>
      </c>
      <c r="L1247" s="13">
        <f>IFERROR($K:$K*Курс_€,"")</f>
        <v>1665.6799999999998</v>
      </c>
      <c r="M1247" s="14" t="s">
        <v>9</v>
      </c>
    </row>
    <row r="1248" spans="1:13" ht="45" customHeight="1" x14ac:dyDescent="0.3">
      <c r="A1248" s="10" t="str">
        <f>IF($G:$G="",HYPERLINK("#ОГЛАВЛЕНИЕ!A"&amp;MATCH($F:$F,[1]ОГЛАВЛЕНИЕ!$F:$F,),CHAR(187)),"")</f>
        <v/>
      </c>
      <c r="F1248" s="6" t="str">
        <f>$B:$B&amp;$C:$C&amp;$D:$D&amp;$E:$E</f>
        <v/>
      </c>
      <c r="G1248" s="15" t="s">
        <v>3371</v>
      </c>
      <c r="H1248" t="s">
        <v>11</v>
      </c>
      <c r="I1248" s="16" t="s">
        <v>3372</v>
      </c>
      <c r="J1248" t="s">
        <v>8</v>
      </c>
      <c r="K1248" s="13">
        <v>1018.66</v>
      </c>
      <c r="L1248" s="13">
        <f>IFERROR($K:$K*Курс_€,"")</f>
        <v>95754.04</v>
      </c>
      <c r="M1248" s="14" t="s">
        <v>9</v>
      </c>
    </row>
    <row r="1249" spans="1:13" ht="45" customHeight="1" x14ac:dyDescent="0.3">
      <c r="A1249" s="10" t="str">
        <f>IF($G:$G="",HYPERLINK("#ОГЛАВЛЕНИЕ!A"&amp;MATCH($F:$F,[1]ОГЛАВЛЕНИЕ!$F:$F,),CHAR(187)),"")</f>
        <v/>
      </c>
      <c r="F1249" s="6" t="str">
        <f>$B:$B&amp;$C:$C&amp;$D:$D&amp;$E:$E</f>
        <v/>
      </c>
      <c r="G1249" s="15" t="s">
        <v>3373</v>
      </c>
      <c r="H1249" t="s">
        <v>11</v>
      </c>
      <c r="I1249" s="16" t="s">
        <v>3374</v>
      </c>
      <c r="J1249" t="s">
        <v>8</v>
      </c>
      <c r="K1249" s="13">
        <v>326.72000000000003</v>
      </c>
      <c r="L1249" s="13">
        <f>IFERROR($K:$K*Курс_€,"")</f>
        <v>30711.680000000004</v>
      </c>
      <c r="M1249" s="14" t="s">
        <v>9</v>
      </c>
    </row>
    <row r="1250" spans="1:13" ht="45" customHeight="1" x14ac:dyDescent="0.3">
      <c r="A1250" s="10" t="str">
        <f>IF($G:$G="",HYPERLINK("#ОГЛАВЛЕНИЕ!A"&amp;MATCH($F:$F,[1]ОГЛАВЛЕНИЕ!$F:$F,),CHAR(187)),"")</f>
        <v/>
      </c>
      <c r="F1250" s="6" t="str">
        <f>$B:$B&amp;$C:$C&amp;$D:$D&amp;$E:$E</f>
        <v/>
      </c>
      <c r="G1250" s="15" t="s">
        <v>3375</v>
      </c>
      <c r="H1250" t="s">
        <v>11</v>
      </c>
      <c r="I1250" s="16" t="s">
        <v>3376</v>
      </c>
      <c r="J1250" t="s">
        <v>8</v>
      </c>
      <c r="K1250" s="13">
        <v>29.1</v>
      </c>
      <c r="L1250" s="13">
        <f>IFERROR($K:$K*Курс_€,"")</f>
        <v>2735.4</v>
      </c>
      <c r="M1250" s="14" t="s">
        <v>9</v>
      </c>
    </row>
    <row r="1251" spans="1:13" ht="45" customHeight="1" x14ac:dyDescent="0.3">
      <c r="A1251" s="10" t="str">
        <f>IF($G:$G="",HYPERLINK("#ОГЛАВЛЕНИЕ!A"&amp;MATCH($F:$F,[1]ОГЛАВЛЕНИЕ!$F:$F,),CHAR(187)),"")</f>
        <v/>
      </c>
      <c r="F1251" s="6" t="str">
        <f>$B:$B&amp;$C:$C&amp;$D:$D&amp;$E:$E</f>
        <v/>
      </c>
      <c r="G1251" s="15" t="s">
        <v>3377</v>
      </c>
      <c r="H1251" t="s">
        <v>11</v>
      </c>
      <c r="I1251" s="16" t="s">
        <v>3378</v>
      </c>
      <c r="J1251" t="s">
        <v>8</v>
      </c>
      <c r="K1251" s="13">
        <v>32.46</v>
      </c>
      <c r="L1251" s="13">
        <f>IFERROR($K:$K*Курс_€,"")</f>
        <v>3051.2400000000002</v>
      </c>
      <c r="M1251" s="14" t="s">
        <v>9</v>
      </c>
    </row>
    <row r="1252" spans="1:13" ht="45" customHeight="1" x14ac:dyDescent="0.3">
      <c r="A1252" s="10" t="str">
        <f>IF($G:$G="",HYPERLINK("#ОГЛАВЛЕНИЕ!A"&amp;MATCH($F:$F,[1]ОГЛАВЛЕНИЕ!$F:$F,),CHAR(187)),"")</f>
        <v/>
      </c>
      <c r="F1252" s="6" t="str">
        <f>$B:$B&amp;$C:$C&amp;$D:$D&amp;$E:$E</f>
        <v/>
      </c>
      <c r="G1252" s="15" t="s">
        <v>3379</v>
      </c>
      <c r="H1252" t="s">
        <v>11</v>
      </c>
      <c r="I1252" s="16" t="s">
        <v>3380</v>
      </c>
      <c r="J1252" t="s">
        <v>8</v>
      </c>
      <c r="K1252" s="13">
        <v>169.97</v>
      </c>
      <c r="L1252" s="13">
        <f>IFERROR($K:$K*Курс_€,"")</f>
        <v>15977.18</v>
      </c>
      <c r="M1252" s="14" t="s">
        <v>9</v>
      </c>
    </row>
    <row r="1253" spans="1:13" ht="45" customHeight="1" x14ac:dyDescent="0.3">
      <c r="A1253" s="10" t="str">
        <f>IF($G:$G="",HYPERLINK("#ОГЛАВЛЕНИЕ!A"&amp;MATCH($F:$F,[1]ОГЛАВЛЕНИЕ!$F:$F,),CHAR(187)),"")</f>
        <v/>
      </c>
      <c r="F1253" s="6" t="str">
        <f>$B:$B&amp;$C:$C&amp;$D:$D&amp;$E:$E</f>
        <v/>
      </c>
      <c r="G1253" s="15" t="s">
        <v>3381</v>
      </c>
      <c r="H1253" t="s">
        <v>11</v>
      </c>
      <c r="I1253" s="16" t="s">
        <v>3380</v>
      </c>
      <c r="J1253" t="s">
        <v>8</v>
      </c>
      <c r="K1253" s="13">
        <v>296.17</v>
      </c>
      <c r="L1253" s="13">
        <f>IFERROR($K:$K*Курс_€,"")</f>
        <v>27839.980000000003</v>
      </c>
      <c r="M1253" s="14" t="s">
        <v>9</v>
      </c>
    </row>
    <row r="1254" spans="1:13" ht="45" customHeight="1" x14ac:dyDescent="0.3">
      <c r="A1254" s="10" t="str">
        <f>IF($G:$G="",HYPERLINK("#ОГЛАВЛЕНИЕ!A"&amp;MATCH($F:$F,[1]ОГЛАВЛЕНИЕ!$F:$F,),CHAR(187)),"")</f>
        <v/>
      </c>
      <c r="F1254" s="6" t="str">
        <f>$B:$B&amp;$C:$C&amp;$D:$D&amp;$E:$E</f>
        <v/>
      </c>
      <c r="G1254" s="15" t="s">
        <v>3382</v>
      </c>
      <c r="H1254" t="s">
        <v>11</v>
      </c>
      <c r="I1254" s="16" t="s">
        <v>3383</v>
      </c>
      <c r="J1254" t="s">
        <v>8</v>
      </c>
      <c r="K1254" s="13">
        <v>138.79</v>
      </c>
      <c r="L1254" s="13">
        <f>IFERROR($K:$K*Курс_€,"")</f>
        <v>13046.259999999998</v>
      </c>
      <c r="M1254" s="14" t="s">
        <v>9</v>
      </c>
    </row>
    <row r="1255" spans="1:13" ht="45" customHeight="1" x14ac:dyDescent="0.3">
      <c r="A1255" s="10" t="str">
        <f>IF($G:$G="",HYPERLINK("#ОГЛАВЛЕНИЕ!A"&amp;MATCH($F:$F,[1]ОГЛАВЛЕНИЕ!$F:$F,),CHAR(187)),"")</f>
        <v/>
      </c>
      <c r="F1255" s="6" t="str">
        <f>$B:$B&amp;$C:$C&amp;$D:$D&amp;$E:$E</f>
        <v/>
      </c>
      <c r="G1255" s="15" t="s">
        <v>3384</v>
      </c>
      <c r="I1255" s="16" t="s">
        <v>3385</v>
      </c>
      <c r="J1255" t="s">
        <v>8</v>
      </c>
      <c r="K1255" s="13">
        <v>21.23</v>
      </c>
      <c r="L1255" s="13">
        <f>IFERROR($K:$K*Курс_€,"")</f>
        <v>1995.6200000000001</v>
      </c>
      <c r="M1255" s="14" t="s">
        <v>3386</v>
      </c>
    </row>
    <row r="1256" spans="1:13" ht="45" customHeight="1" x14ac:dyDescent="0.3">
      <c r="A1256" s="10" t="str">
        <f>IF($G:$G="",HYPERLINK("#ОГЛАВЛЕНИЕ!A"&amp;MATCH($F:$F,[1]ОГЛАВЛЕНИЕ!$F:$F,),CHAR(187)),"")</f>
        <v/>
      </c>
      <c r="F1256" s="6" t="str">
        <f>$B:$B&amp;$C:$C&amp;$D:$D&amp;$E:$E</f>
        <v/>
      </c>
      <c r="G1256" s="15" t="s">
        <v>3387</v>
      </c>
      <c r="H1256" t="s">
        <v>924</v>
      </c>
      <c r="I1256" s="16" t="s">
        <v>3388</v>
      </c>
      <c r="J1256" t="s">
        <v>8</v>
      </c>
      <c r="K1256" s="13">
        <v>41.89</v>
      </c>
      <c r="L1256" s="13">
        <f>IFERROR($K:$K*Курс_€,"")</f>
        <v>3937.66</v>
      </c>
      <c r="M1256" s="14" t="s">
        <v>3389</v>
      </c>
    </row>
    <row r="1257" spans="1:13" ht="45" customHeight="1" x14ac:dyDescent="0.3">
      <c r="A1257" s="10" t="str">
        <f>IF($G:$G="",HYPERLINK("#ОГЛАВЛЕНИЕ!A"&amp;MATCH($F:$F,[1]ОГЛАВЛЕНИЕ!$F:$F,),CHAR(187)),"")</f>
        <v/>
      </c>
      <c r="F1257" s="6" t="str">
        <f>$B:$B&amp;$C:$C&amp;$D:$D&amp;$E:$E</f>
        <v/>
      </c>
      <c r="G1257" s="15" t="s">
        <v>3390</v>
      </c>
      <c r="H1257" t="s">
        <v>11</v>
      </c>
      <c r="I1257" s="16" t="s">
        <v>3391</v>
      </c>
      <c r="J1257" t="s">
        <v>8</v>
      </c>
      <c r="K1257" s="13">
        <v>48.35</v>
      </c>
      <c r="L1257" s="13">
        <f>IFERROR($K:$K*Курс_€,"")</f>
        <v>4544.9000000000005</v>
      </c>
      <c r="M1257" s="14" t="s">
        <v>3392</v>
      </c>
    </row>
    <row r="1258" spans="1:13" ht="45" customHeight="1" x14ac:dyDescent="0.3">
      <c r="A1258" s="10" t="str">
        <f>IF($G:$G="",HYPERLINK("#ОГЛАВЛЕНИЕ!A"&amp;MATCH($F:$F,[1]ОГЛАВЛЕНИЕ!$F:$F,),CHAR(187)),"")</f>
        <v/>
      </c>
      <c r="F1258" s="6" t="str">
        <f>$B:$B&amp;$C:$C&amp;$D:$D&amp;$E:$E</f>
        <v/>
      </c>
      <c r="G1258" s="15" t="s">
        <v>3393</v>
      </c>
      <c r="H1258" t="s">
        <v>924</v>
      </c>
      <c r="I1258" s="16" t="s">
        <v>3394</v>
      </c>
      <c r="J1258" t="s">
        <v>8</v>
      </c>
      <c r="K1258" s="13">
        <v>83.5</v>
      </c>
      <c r="L1258" s="13">
        <f>IFERROR($K:$K*Курс_€,"")</f>
        <v>7849</v>
      </c>
      <c r="M1258" s="14" t="s">
        <v>3395</v>
      </c>
    </row>
    <row r="1259" spans="1:13" ht="45" customHeight="1" x14ac:dyDescent="0.3">
      <c r="A1259" s="10" t="str">
        <f>IF($G:$G="",HYPERLINK("#ОГЛАВЛЕНИЕ!A"&amp;MATCH($F:$F,[1]ОГЛАВЛЕНИЕ!$F:$F,),CHAR(187)),"")</f>
        <v/>
      </c>
      <c r="F1259" s="6" t="str">
        <f>$B:$B&amp;$C:$C&amp;$D:$D&amp;$E:$E</f>
        <v/>
      </c>
      <c r="G1259" s="15" t="s">
        <v>3396</v>
      </c>
      <c r="H1259" t="s">
        <v>924</v>
      </c>
      <c r="I1259" s="16" t="s">
        <v>3397</v>
      </c>
      <c r="J1259" t="s">
        <v>8</v>
      </c>
      <c r="K1259" s="13">
        <v>90.09</v>
      </c>
      <c r="L1259" s="13">
        <f>IFERROR($K:$K*Курс_€,"")</f>
        <v>8468.4600000000009</v>
      </c>
      <c r="M1259" s="14" t="s">
        <v>3398</v>
      </c>
    </row>
    <row r="1260" spans="1:13" ht="45" customHeight="1" x14ac:dyDescent="0.3">
      <c r="A1260" s="10" t="str">
        <f>IF($G:$G="",HYPERLINK("#ОГЛАВЛЕНИЕ!A"&amp;MATCH($F:$F,[1]ОГЛАВЛЕНИЕ!$F:$F,),CHAR(187)),"")</f>
        <v/>
      </c>
      <c r="F1260" s="6" t="str">
        <f>$B:$B&amp;$C:$C&amp;$D:$D&amp;$E:$E</f>
        <v/>
      </c>
      <c r="G1260" s="15" t="s">
        <v>3399</v>
      </c>
      <c r="H1260" t="s">
        <v>11</v>
      </c>
      <c r="I1260" s="16" t="s">
        <v>3400</v>
      </c>
      <c r="J1260" t="s">
        <v>8</v>
      </c>
      <c r="K1260" s="13">
        <v>65.52</v>
      </c>
      <c r="L1260" s="13">
        <f>IFERROR($K:$K*Курс_€,"")</f>
        <v>6158.8799999999992</v>
      </c>
      <c r="M1260" s="14" t="s">
        <v>3401</v>
      </c>
    </row>
    <row r="1261" spans="1:13" ht="45" customHeight="1" x14ac:dyDescent="0.3">
      <c r="A1261" s="10" t="str">
        <f>IF($G:$G="",HYPERLINK("#ОГЛАВЛЕНИЕ!A"&amp;MATCH($F:$F,[1]ОГЛАВЛЕНИЕ!$F:$F,),CHAR(187)),"")</f>
        <v/>
      </c>
      <c r="F1261" s="6" t="str">
        <f>$B:$B&amp;$C:$C&amp;$D:$D&amp;$E:$E</f>
        <v/>
      </c>
      <c r="G1261" s="15" t="s">
        <v>3402</v>
      </c>
      <c r="H1261" t="s">
        <v>11</v>
      </c>
      <c r="I1261" s="16" t="s">
        <v>1612</v>
      </c>
      <c r="J1261" t="s">
        <v>8</v>
      </c>
      <c r="K1261" s="13">
        <v>50.9</v>
      </c>
      <c r="L1261" s="13">
        <f>IFERROR($K:$K*Курс_€,"")</f>
        <v>4784.5999999999995</v>
      </c>
      <c r="M1261" s="14" t="s">
        <v>3403</v>
      </c>
    </row>
    <row r="1262" spans="1:13" ht="45" customHeight="1" x14ac:dyDescent="0.3">
      <c r="A1262" s="10" t="str">
        <f>IF($G:$G="",HYPERLINK("#ОГЛАВЛЕНИЕ!A"&amp;MATCH($F:$F,[1]ОГЛАВЛЕНИЕ!$F:$F,),CHAR(187)),"")</f>
        <v/>
      </c>
      <c r="F1262" s="6" t="str">
        <f>$B:$B&amp;$C:$C&amp;$D:$D&amp;$E:$E</f>
        <v/>
      </c>
      <c r="G1262" s="15" t="s">
        <v>3404</v>
      </c>
      <c r="H1262" t="s">
        <v>11</v>
      </c>
      <c r="I1262" s="16" t="s">
        <v>3405</v>
      </c>
      <c r="J1262" t="s">
        <v>8</v>
      </c>
      <c r="K1262" s="13">
        <v>237.09</v>
      </c>
      <c r="L1262" s="13">
        <f>IFERROR($K:$K*Курс_€,"")</f>
        <v>22286.46</v>
      </c>
      <c r="M1262" s="14" t="s">
        <v>3406</v>
      </c>
    </row>
    <row r="1263" spans="1:13" ht="45" customHeight="1" x14ac:dyDescent="0.3">
      <c r="A1263" s="10" t="str">
        <f>IF($G:$G="",HYPERLINK("#ОГЛАВЛЕНИЕ!A"&amp;MATCH($F:$F,[1]ОГЛАВЛЕНИЕ!$F:$F,),CHAR(187)),"")</f>
        <v/>
      </c>
      <c r="F1263" s="6" t="str">
        <f>$B:$B&amp;$C:$C&amp;$D:$D&amp;$E:$E</f>
        <v/>
      </c>
      <c r="G1263" s="15" t="s">
        <v>3407</v>
      </c>
      <c r="H1263" t="s">
        <v>11</v>
      </c>
      <c r="I1263" s="16" t="s">
        <v>3408</v>
      </c>
      <c r="J1263" t="s">
        <v>8</v>
      </c>
      <c r="K1263" s="13">
        <v>208.55</v>
      </c>
      <c r="L1263" s="13">
        <f>IFERROR($K:$K*Курс_€,"")</f>
        <v>19603.7</v>
      </c>
      <c r="M1263" s="14" t="s">
        <v>3409</v>
      </c>
    </row>
    <row r="1264" spans="1:13" ht="45" customHeight="1" x14ac:dyDescent="0.3">
      <c r="A1264" s="10" t="str">
        <f>IF($G:$G="",HYPERLINK("#ОГЛАВЛЕНИЕ!A"&amp;MATCH($F:$F,[1]ОГЛАВЛЕНИЕ!$F:$F,),CHAR(187)),"")</f>
        <v/>
      </c>
      <c r="F1264" s="6" t="str">
        <f>$B:$B&amp;$C:$C&amp;$D:$D&amp;$E:$E</f>
        <v/>
      </c>
      <c r="G1264" s="15" t="s">
        <v>3410</v>
      </c>
      <c r="H1264" t="s">
        <v>11</v>
      </c>
      <c r="I1264" s="16" t="s">
        <v>3411</v>
      </c>
      <c r="J1264" t="s">
        <v>8</v>
      </c>
      <c r="K1264" s="13">
        <v>97.29</v>
      </c>
      <c r="L1264" s="13">
        <f>IFERROR($K:$K*Курс_€,"")</f>
        <v>9145.26</v>
      </c>
      <c r="M1264" s="14" t="s">
        <v>3412</v>
      </c>
    </row>
    <row r="1265" spans="1:13" ht="45" customHeight="1" x14ac:dyDescent="0.3">
      <c r="A1265" s="10" t="str">
        <f>IF($G:$G="",HYPERLINK("#ОГЛАВЛЕНИЕ!A"&amp;MATCH($F:$F,[1]ОГЛАВЛЕНИЕ!$F:$F,),CHAR(187)),"")</f>
        <v/>
      </c>
      <c r="F1265" s="6" t="str">
        <f>$B:$B&amp;$C:$C&amp;$D:$D&amp;$E:$E</f>
        <v/>
      </c>
      <c r="G1265" s="15" t="s">
        <v>3413</v>
      </c>
      <c r="H1265" t="s">
        <v>11</v>
      </c>
      <c r="I1265" s="16" t="s">
        <v>3414</v>
      </c>
      <c r="J1265" t="s">
        <v>8</v>
      </c>
      <c r="K1265" s="13">
        <v>516.51</v>
      </c>
      <c r="L1265" s="13">
        <f>IFERROR($K:$K*Курс_€,"")</f>
        <v>48551.94</v>
      </c>
      <c r="M1265" s="14" t="s">
        <v>3415</v>
      </c>
    </row>
    <row r="1266" spans="1:13" ht="45" customHeight="1" x14ac:dyDescent="0.3">
      <c r="A1266" s="10" t="str">
        <f>IF($G:$G="",HYPERLINK("#ОГЛАВЛЕНИЕ!A"&amp;MATCH($F:$F,[1]ОГЛАВЛЕНИЕ!$F:$F,),CHAR(187)),"")</f>
        <v/>
      </c>
      <c r="F1266" s="6" t="str">
        <f>$B:$B&amp;$C:$C&amp;$D:$D&amp;$E:$E</f>
        <v/>
      </c>
      <c r="G1266" s="15" t="s">
        <v>3416</v>
      </c>
      <c r="H1266" t="s">
        <v>11</v>
      </c>
      <c r="I1266" s="16" t="s">
        <v>3417</v>
      </c>
      <c r="J1266" t="s">
        <v>8</v>
      </c>
      <c r="K1266" s="13">
        <v>271.39</v>
      </c>
      <c r="L1266" s="13">
        <f>IFERROR($K:$K*Курс_€,"")</f>
        <v>25510.66</v>
      </c>
      <c r="M1266" s="14" t="s">
        <v>3418</v>
      </c>
    </row>
    <row r="1267" spans="1:13" ht="45" customHeight="1" x14ac:dyDescent="0.3">
      <c r="A1267" s="10" t="str">
        <f>IF($G:$G="",HYPERLINK("#ОГЛАВЛЕНИЕ!A"&amp;MATCH($F:$F,[1]ОГЛАВЛЕНИЕ!$F:$F,),CHAR(187)),"")</f>
        <v/>
      </c>
      <c r="F1267" s="6" t="str">
        <f>$B:$B&amp;$C:$C&amp;$D:$D&amp;$E:$E</f>
        <v/>
      </c>
      <c r="G1267" s="15" t="s">
        <v>3419</v>
      </c>
      <c r="H1267" t="s">
        <v>11</v>
      </c>
      <c r="I1267" s="16" t="s">
        <v>3420</v>
      </c>
      <c r="J1267" t="s">
        <v>8</v>
      </c>
      <c r="K1267" s="13">
        <v>84.37</v>
      </c>
      <c r="L1267" s="13">
        <f>IFERROR($K:$K*Курс_€,"")</f>
        <v>7930.7800000000007</v>
      </c>
      <c r="M1267" s="14" t="s">
        <v>3421</v>
      </c>
    </row>
    <row r="1268" spans="1:13" ht="45" customHeight="1" x14ac:dyDescent="0.3">
      <c r="A1268" s="10" t="str">
        <f>IF($G:$G="",HYPERLINK("#ОГЛАВЛЕНИЕ!A"&amp;MATCH($F:$F,[1]ОГЛАВЛЕНИЕ!$F:$F,),CHAR(187)),"")</f>
        <v/>
      </c>
      <c r="F1268" s="6" t="str">
        <f>$B:$B&amp;$C:$C&amp;$D:$D&amp;$E:$E</f>
        <v/>
      </c>
      <c r="G1268" s="15" t="s">
        <v>3422</v>
      </c>
      <c r="H1268" t="s">
        <v>11</v>
      </c>
      <c r="I1268" s="16" t="s">
        <v>3423</v>
      </c>
      <c r="J1268" t="s">
        <v>8</v>
      </c>
      <c r="K1268" s="13">
        <v>7.81</v>
      </c>
      <c r="L1268" s="13">
        <f>IFERROR($K:$K*Курс_€,"")</f>
        <v>734.14</v>
      </c>
      <c r="M1268" s="14" t="s">
        <v>3424</v>
      </c>
    </row>
    <row r="1269" spans="1:13" ht="45" customHeight="1" x14ac:dyDescent="0.3">
      <c r="A1269" s="10" t="str">
        <f>IF($G:$G="",HYPERLINK("#ОГЛАВЛЕНИЕ!A"&amp;MATCH($F:$F,[1]ОГЛАВЛЕНИЕ!$F:$F,),CHAR(187)),"")</f>
        <v/>
      </c>
      <c r="F1269" s="6" t="str">
        <f>$B:$B&amp;$C:$C&amp;$D:$D&amp;$E:$E</f>
        <v/>
      </c>
      <c r="G1269" s="15" t="s">
        <v>3425</v>
      </c>
      <c r="H1269" t="s">
        <v>11</v>
      </c>
      <c r="I1269" s="16" t="s">
        <v>3426</v>
      </c>
      <c r="J1269" t="s">
        <v>8</v>
      </c>
      <c r="K1269" s="13">
        <v>9.23</v>
      </c>
      <c r="L1269" s="13">
        <f>IFERROR($K:$K*Курс_€,"")</f>
        <v>867.62</v>
      </c>
      <c r="M1269" s="14" t="s">
        <v>3427</v>
      </c>
    </row>
    <row r="1270" spans="1:13" ht="45" customHeight="1" x14ac:dyDescent="0.3">
      <c r="A1270" s="10" t="str">
        <f>IF($G:$G="",HYPERLINK("#ОГЛАВЛЕНИЕ!A"&amp;MATCH($F:$F,[1]ОГЛАВЛЕНИЕ!$F:$F,),CHAR(187)),"")</f>
        <v/>
      </c>
      <c r="F1270" s="6" t="str">
        <f>$B:$B&amp;$C:$C&amp;$D:$D&amp;$E:$E</f>
        <v/>
      </c>
      <c r="G1270" s="15" t="s">
        <v>3428</v>
      </c>
      <c r="H1270" t="s">
        <v>11</v>
      </c>
      <c r="I1270" s="16" t="s">
        <v>3429</v>
      </c>
      <c r="J1270" t="s">
        <v>8</v>
      </c>
      <c r="K1270" s="13">
        <v>8.7200000000000006</v>
      </c>
      <c r="L1270" s="13">
        <f>IFERROR($K:$K*Курс_€,"")</f>
        <v>819.68000000000006</v>
      </c>
      <c r="M1270" s="14" t="s">
        <v>3430</v>
      </c>
    </row>
    <row r="1271" spans="1:13" ht="45" customHeight="1" x14ac:dyDescent="0.3">
      <c r="A1271" s="10" t="str">
        <f>IF($G:$G="",HYPERLINK("#ОГЛАВЛЕНИЕ!A"&amp;MATCH($F:$F,[1]ОГЛАВЛЕНИЕ!$F:$F,),CHAR(187)),"")</f>
        <v/>
      </c>
      <c r="F1271" s="6" t="str">
        <f>$B:$B&amp;$C:$C&amp;$D:$D&amp;$E:$E</f>
        <v/>
      </c>
      <c r="G1271" s="15" t="s">
        <v>3431</v>
      </c>
      <c r="H1271" t="s">
        <v>11</v>
      </c>
      <c r="I1271" s="16" t="s">
        <v>3432</v>
      </c>
      <c r="J1271" t="s">
        <v>8</v>
      </c>
      <c r="K1271" s="13">
        <v>9.23</v>
      </c>
      <c r="L1271" s="13">
        <f>IFERROR($K:$K*Курс_€,"")</f>
        <v>867.62</v>
      </c>
      <c r="M1271" s="14" t="s">
        <v>3433</v>
      </c>
    </row>
    <row r="1272" spans="1:13" ht="45" customHeight="1" x14ac:dyDescent="0.3">
      <c r="A1272" s="10" t="str">
        <f>IF($G:$G="",HYPERLINK("#ОГЛАВЛЕНИЕ!A"&amp;MATCH($F:$F,[1]ОГЛАВЛЕНИЕ!$F:$F,),CHAR(187)),"")</f>
        <v/>
      </c>
      <c r="F1272" s="6" t="str">
        <f>$B:$B&amp;$C:$C&amp;$D:$D&amp;$E:$E</f>
        <v/>
      </c>
      <c r="G1272" s="15" t="s">
        <v>3434</v>
      </c>
      <c r="H1272" t="s">
        <v>11</v>
      </c>
      <c r="I1272" s="16" t="s">
        <v>3435</v>
      </c>
      <c r="J1272" t="s">
        <v>8</v>
      </c>
      <c r="K1272" s="13">
        <v>11.04</v>
      </c>
      <c r="L1272" s="13">
        <f>IFERROR($K:$K*Курс_€,"")</f>
        <v>1037.76</v>
      </c>
      <c r="M1272" s="14" t="s">
        <v>3436</v>
      </c>
    </row>
    <row r="1273" spans="1:13" ht="45" customHeight="1" x14ac:dyDescent="0.3">
      <c r="A1273" s="10" t="str">
        <f>IF($G:$G="",HYPERLINK("#ОГЛАВЛЕНИЕ!A"&amp;MATCH($F:$F,[1]ОГЛАВЛЕНИЕ!$F:$F,),CHAR(187)),"")</f>
        <v/>
      </c>
      <c r="F1273" s="6" t="str">
        <f>$B:$B&amp;$C:$C&amp;$D:$D&amp;$E:$E</f>
        <v/>
      </c>
      <c r="G1273" s="15" t="s">
        <v>3437</v>
      </c>
      <c r="H1273" t="s">
        <v>11</v>
      </c>
      <c r="I1273" s="16" t="s">
        <v>3438</v>
      </c>
      <c r="J1273" t="s">
        <v>8</v>
      </c>
      <c r="K1273" s="13">
        <v>11.68</v>
      </c>
      <c r="L1273" s="13">
        <f>IFERROR($K:$K*Курс_€,"")</f>
        <v>1097.92</v>
      </c>
      <c r="M1273" s="14" t="s">
        <v>3439</v>
      </c>
    </row>
    <row r="1274" spans="1:13" ht="45" customHeight="1" x14ac:dyDescent="0.3">
      <c r="A1274" s="10" t="str">
        <f>IF($G:$G="",HYPERLINK("#ОГЛАВЛЕНИЕ!A"&amp;MATCH($F:$F,[1]ОГЛАВЛЕНИЕ!$F:$F,),CHAR(187)),"")</f>
        <v/>
      </c>
      <c r="F1274" s="6" t="str">
        <f>$B:$B&amp;$C:$C&amp;$D:$D&amp;$E:$E</f>
        <v/>
      </c>
      <c r="G1274" s="15" t="s">
        <v>3440</v>
      </c>
      <c r="H1274" t="s">
        <v>11</v>
      </c>
      <c r="I1274" s="16" t="s">
        <v>3441</v>
      </c>
      <c r="J1274" t="s">
        <v>8</v>
      </c>
      <c r="K1274" s="13">
        <v>11.68</v>
      </c>
      <c r="L1274" s="13">
        <f>IFERROR($K:$K*Курс_€,"")</f>
        <v>1097.92</v>
      </c>
      <c r="M1274" s="14" t="s">
        <v>3442</v>
      </c>
    </row>
    <row r="1275" spans="1:13" ht="45" customHeight="1" x14ac:dyDescent="0.3">
      <c r="A1275" s="10" t="str">
        <f>IF($G:$G="",HYPERLINK("#ОГЛАВЛЕНИЕ!A"&amp;MATCH($F:$F,[1]ОГЛАВЛЕНИЕ!$F:$F,),CHAR(187)),"")</f>
        <v/>
      </c>
      <c r="F1275" s="6" t="str">
        <f>$B:$B&amp;$C:$C&amp;$D:$D&amp;$E:$E</f>
        <v/>
      </c>
      <c r="G1275" s="15" t="s">
        <v>3443</v>
      </c>
      <c r="H1275" t="s">
        <v>11</v>
      </c>
      <c r="I1275" s="16" t="s">
        <v>3444</v>
      </c>
      <c r="J1275" t="s">
        <v>8</v>
      </c>
      <c r="K1275" s="13">
        <v>11.5</v>
      </c>
      <c r="L1275" s="13">
        <f>IFERROR($K:$K*Курс_€,"")</f>
        <v>1081</v>
      </c>
      <c r="M1275" s="14" t="s">
        <v>3445</v>
      </c>
    </row>
    <row r="1276" spans="1:13" ht="45" customHeight="1" x14ac:dyDescent="0.3">
      <c r="A1276" s="10" t="str">
        <f>IF($G:$G="",HYPERLINK("#ОГЛАВЛЕНИЕ!A"&amp;MATCH($F:$F,[1]ОГЛАВЛЕНИЕ!$F:$F,),CHAR(187)),"")</f>
        <v/>
      </c>
      <c r="F1276" s="6" t="str">
        <f>$B:$B&amp;$C:$C&amp;$D:$D&amp;$E:$E</f>
        <v/>
      </c>
      <c r="G1276" s="15" t="s">
        <v>3446</v>
      </c>
      <c r="H1276" t="s">
        <v>11</v>
      </c>
      <c r="I1276" s="16" t="s">
        <v>3447</v>
      </c>
      <c r="J1276" t="s">
        <v>8</v>
      </c>
      <c r="K1276" s="13">
        <v>12.14</v>
      </c>
      <c r="L1276" s="13">
        <f>IFERROR($K:$K*Курс_€,"")</f>
        <v>1141.1600000000001</v>
      </c>
      <c r="M1276" s="14" t="s">
        <v>3448</v>
      </c>
    </row>
    <row r="1277" spans="1:13" ht="45" customHeight="1" x14ac:dyDescent="0.3">
      <c r="A1277" s="10" t="str">
        <f>IF($G:$G="",HYPERLINK("#ОГЛАВЛЕНИЕ!A"&amp;MATCH($F:$F,[1]ОГЛАВЛЕНИЕ!$F:$F,),CHAR(187)),"")</f>
        <v/>
      </c>
      <c r="F1277" s="6" t="str">
        <f>$B:$B&amp;$C:$C&amp;$D:$D&amp;$E:$E</f>
        <v/>
      </c>
      <c r="G1277" s="15" t="s">
        <v>3449</v>
      </c>
      <c r="H1277" t="s">
        <v>11</v>
      </c>
      <c r="I1277" s="16" t="s">
        <v>3450</v>
      </c>
      <c r="J1277" t="s">
        <v>8</v>
      </c>
      <c r="K1277" s="13">
        <v>13.39</v>
      </c>
      <c r="L1277" s="13">
        <f>IFERROR($K:$K*Курс_€,"")</f>
        <v>1258.6600000000001</v>
      </c>
      <c r="M1277" s="14" t="s">
        <v>3451</v>
      </c>
    </row>
    <row r="1278" spans="1:13" ht="45" customHeight="1" x14ac:dyDescent="0.3">
      <c r="A1278" s="10" t="str">
        <f>IF($G:$G="",HYPERLINK("#ОГЛАВЛЕНИЕ!A"&amp;MATCH($F:$F,[1]ОГЛАВЛЕНИЕ!$F:$F,),CHAR(187)),"")</f>
        <v/>
      </c>
      <c r="F1278" s="6" t="str">
        <f>$B:$B&amp;$C:$C&amp;$D:$D&amp;$E:$E</f>
        <v/>
      </c>
      <c r="G1278" s="15" t="s">
        <v>3452</v>
      </c>
      <c r="H1278" t="s">
        <v>11</v>
      </c>
      <c r="I1278" s="16" t="s">
        <v>3453</v>
      </c>
      <c r="J1278" t="s">
        <v>8</v>
      </c>
      <c r="K1278" s="13">
        <v>6.65</v>
      </c>
      <c r="L1278" s="13">
        <f>IFERROR($K:$K*Курс_€,"")</f>
        <v>625.1</v>
      </c>
      <c r="M1278" s="14" t="s">
        <v>3454</v>
      </c>
    </row>
    <row r="1279" spans="1:13" ht="45" customHeight="1" x14ac:dyDescent="0.3">
      <c r="A1279" s="10" t="str">
        <f>IF($G:$G="",HYPERLINK("#ОГЛАВЛЕНИЕ!A"&amp;MATCH($F:$F,[1]ОГЛАВЛЕНИЕ!$F:$F,),CHAR(187)),"")</f>
        <v/>
      </c>
      <c r="F1279" s="6" t="str">
        <f>$B:$B&amp;$C:$C&amp;$D:$D&amp;$E:$E</f>
        <v/>
      </c>
      <c r="G1279" s="15" t="s">
        <v>3455</v>
      </c>
      <c r="H1279" t="s">
        <v>11</v>
      </c>
      <c r="I1279" s="16" t="s">
        <v>3456</v>
      </c>
      <c r="J1279" t="s">
        <v>8</v>
      </c>
      <c r="K1279" s="13">
        <v>13.97</v>
      </c>
      <c r="L1279" s="13">
        <f>IFERROR($K:$K*Курс_€,"")</f>
        <v>1313.18</v>
      </c>
      <c r="M1279" s="14" t="s">
        <v>3457</v>
      </c>
    </row>
    <row r="1280" spans="1:13" ht="45" customHeight="1" x14ac:dyDescent="0.3">
      <c r="A1280" s="10" t="str">
        <f>IF($G:$G="",HYPERLINK("#ОГЛАВЛЕНИЕ!A"&amp;MATCH($F:$F,[1]ОГЛАВЛЕНИЕ!$F:$F,),CHAR(187)),"")</f>
        <v/>
      </c>
      <c r="F1280" s="6" t="str">
        <f>$B:$B&amp;$C:$C&amp;$D:$D&amp;$E:$E</f>
        <v/>
      </c>
      <c r="G1280" s="15" t="s">
        <v>3458</v>
      </c>
      <c r="H1280" t="s">
        <v>11</v>
      </c>
      <c r="I1280" s="16" t="s">
        <v>3459</v>
      </c>
      <c r="J1280" t="s">
        <v>8</v>
      </c>
      <c r="K1280" s="13">
        <v>15.88</v>
      </c>
      <c r="L1280" s="13">
        <f>IFERROR($K:$K*Курс_€,"")</f>
        <v>1492.72</v>
      </c>
      <c r="M1280" s="14" t="s">
        <v>3460</v>
      </c>
    </row>
    <row r="1281" spans="1:13" ht="45" customHeight="1" x14ac:dyDescent="0.3">
      <c r="A1281" s="10" t="str">
        <f>IF($G:$G="",HYPERLINK("#ОГЛАВЛЕНИЕ!A"&amp;MATCH($F:$F,[1]ОГЛАВЛЕНИЕ!$F:$F,),CHAR(187)),"")</f>
        <v/>
      </c>
      <c r="F1281" s="6" t="str">
        <f>$B:$B&amp;$C:$C&amp;$D:$D&amp;$E:$E</f>
        <v/>
      </c>
      <c r="G1281" s="15" t="s">
        <v>3461</v>
      </c>
      <c r="H1281" t="s">
        <v>11</v>
      </c>
      <c r="I1281" s="16" t="s">
        <v>3462</v>
      </c>
      <c r="J1281" t="s">
        <v>8</v>
      </c>
      <c r="K1281" s="13">
        <v>16.82</v>
      </c>
      <c r="L1281" s="13">
        <f>IFERROR($K:$K*Курс_€,"")</f>
        <v>1581.08</v>
      </c>
      <c r="M1281" s="14" t="s">
        <v>3463</v>
      </c>
    </row>
    <row r="1282" spans="1:13" ht="45" customHeight="1" x14ac:dyDescent="0.3">
      <c r="A1282" s="10" t="str">
        <f>IF($G:$G="",HYPERLINK("#ОГЛАВЛЕНИЕ!A"&amp;MATCH($F:$F,[1]ОГЛАВЛЕНИЕ!$F:$F,),CHAR(187)),"")</f>
        <v/>
      </c>
      <c r="F1282" s="6" t="str">
        <f>$B:$B&amp;$C:$C&amp;$D:$D&amp;$E:$E</f>
        <v/>
      </c>
      <c r="G1282" s="15" t="s">
        <v>3464</v>
      </c>
      <c r="H1282" t="s">
        <v>11</v>
      </c>
      <c r="I1282" s="16" t="s">
        <v>3465</v>
      </c>
      <c r="J1282" t="s">
        <v>8</v>
      </c>
      <c r="K1282" s="13">
        <v>16.32</v>
      </c>
      <c r="L1282" s="13">
        <f>IFERROR($K:$K*Курс_€,"")</f>
        <v>1534.08</v>
      </c>
      <c r="M1282" s="14" t="s">
        <v>3466</v>
      </c>
    </row>
    <row r="1283" spans="1:13" ht="45" customHeight="1" x14ac:dyDescent="0.3">
      <c r="A1283" s="10" t="str">
        <f>IF($G:$G="",HYPERLINK("#ОГЛАВЛЕНИЕ!A"&amp;MATCH($F:$F,[1]ОГЛАВЛЕНИЕ!$F:$F,),CHAR(187)),"")</f>
        <v/>
      </c>
      <c r="F1283" s="6" t="str">
        <f>$B:$B&amp;$C:$C&amp;$D:$D&amp;$E:$E</f>
        <v/>
      </c>
      <c r="G1283" s="15" t="s">
        <v>3467</v>
      </c>
      <c r="H1283" t="s">
        <v>11</v>
      </c>
      <c r="I1283" s="16" t="s">
        <v>3468</v>
      </c>
      <c r="J1283" t="s">
        <v>8</v>
      </c>
      <c r="K1283" s="13">
        <v>17.05</v>
      </c>
      <c r="L1283" s="13">
        <f>IFERROR($K:$K*Курс_€,"")</f>
        <v>1602.7</v>
      </c>
      <c r="M1283" s="14" t="s">
        <v>3469</v>
      </c>
    </row>
    <row r="1284" spans="1:13" ht="45" customHeight="1" x14ac:dyDescent="0.3">
      <c r="A1284" s="10" t="str">
        <f>IF($G:$G="",HYPERLINK("#ОГЛАВЛЕНИЕ!A"&amp;MATCH($F:$F,[1]ОГЛАВЛЕНИЕ!$F:$F,),CHAR(187)),"")</f>
        <v/>
      </c>
      <c r="F1284" s="6" t="str">
        <f>$B:$B&amp;$C:$C&amp;$D:$D&amp;$E:$E</f>
        <v/>
      </c>
      <c r="G1284" s="15" t="s">
        <v>3470</v>
      </c>
      <c r="H1284" t="s">
        <v>11</v>
      </c>
      <c r="I1284" s="16" t="s">
        <v>3471</v>
      </c>
      <c r="J1284" t="s">
        <v>8</v>
      </c>
      <c r="K1284" s="13">
        <v>21.14</v>
      </c>
      <c r="L1284" s="13">
        <f>IFERROR($K:$K*Курс_€,"")</f>
        <v>1987.16</v>
      </c>
      <c r="M1284" s="14" t="s">
        <v>3472</v>
      </c>
    </row>
    <row r="1285" spans="1:13" ht="45" customHeight="1" x14ac:dyDescent="0.3">
      <c r="A1285" s="10" t="str">
        <f>IF($G:$G="",HYPERLINK("#ОГЛАВЛЕНИЕ!A"&amp;MATCH($F:$F,[1]ОГЛАВЛЕНИЕ!$F:$F,),CHAR(187)),"")</f>
        <v/>
      </c>
      <c r="F1285" s="6" t="str">
        <f>$B:$B&amp;$C:$C&amp;$D:$D&amp;$E:$E</f>
        <v/>
      </c>
      <c r="G1285" s="15" t="s">
        <v>3473</v>
      </c>
      <c r="H1285" t="s">
        <v>11</v>
      </c>
      <c r="I1285" s="16" t="s">
        <v>3474</v>
      </c>
      <c r="J1285" t="s">
        <v>8</v>
      </c>
      <c r="K1285" s="13">
        <v>20.71</v>
      </c>
      <c r="L1285" s="13">
        <f>IFERROR($K:$K*Курс_€,"")</f>
        <v>1946.74</v>
      </c>
      <c r="M1285" s="14" t="s">
        <v>3475</v>
      </c>
    </row>
    <row r="1286" spans="1:13" ht="45" customHeight="1" x14ac:dyDescent="0.3">
      <c r="A1286" s="10" t="str">
        <f>IF($G:$G="",HYPERLINK("#ОГЛАВЛЕНИЕ!A"&amp;MATCH($F:$F,[1]ОГЛАВЛЕНИЕ!$F:$F,),CHAR(187)),"")</f>
        <v/>
      </c>
      <c r="F1286" s="6" t="str">
        <f>$B:$B&amp;$C:$C&amp;$D:$D&amp;$E:$E</f>
        <v/>
      </c>
      <c r="G1286" s="15" t="s">
        <v>3476</v>
      </c>
      <c r="H1286" t="s">
        <v>11</v>
      </c>
      <c r="I1286" s="16" t="s">
        <v>3477</v>
      </c>
      <c r="J1286" t="s">
        <v>8</v>
      </c>
      <c r="K1286" s="13">
        <v>21.81</v>
      </c>
      <c r="L1286" s="13">
        <f>IFERROR($K:$K*Курс_€,"")</f>
        <v>2050.14</v>
      </c>
      <c r="M1286" s="14" t="s">
        <v>3478</v>
      </c>
    </row>
    <row r="1287" spans="1:13" ht="45" customHeight="1" x14ac:dyDescent="0.3">
      <c r="A1287" s="10" t="str">
        <f>IF($G:$G="",HYPERLINK("#ОГЛАВЛЕНИЕ!A"&amp;MATCH($F:$F,[1]ОГЛАВЛЕНИЕ!$F:$F,),CHAR(187)),"")</f>
        <v/>
      </c>
      <c r="F1287" s="6" t="str">
        <f>$B:$B&amp;$C:$C&amp;$D:$D&amp;$E:$E</f>
        <v/>
      </c>
      <c r="G1287" s="15" t="s">
        <v>3479</v>
      </c>
      <c r="H1287" t="s">
        <v>11</v>
      </c>
      <c r="I1287" s="16" t="s">
        <v>3480</v>
      </c>
      <c r="J1287" t="s">
        <v>8</v>
      </c>
      <c r="K1287" s="13">
        <v>25.1</v>
      </c>
      <c r="L1287" s="13">
        <f>IFERROR($K:$K*Курс_€,"")</f>
        <v>2359.4</v>
      </c>
      <c r="M1287" s="14" t="s">
        <v>3481</v>
      </c>
    </row>
    <row r="1288" spans="1:13" ht="45" customHeight="1" x14ac:dyDescent="0.3">
      <c r="A1288" s="10" t="str">
        <f>IF($G:$G="",HYPERLINK("#ОГЛАВЛЕНИЕ!A"&amp;MATCH($F:$F,[1]ОГЛАВЛЕНИЕ!$F:$F,),CHAR(187)),"")</f>
        <v/>
      </c>
      <c r="F1288" s="6" t="str">
        <f>$B:$B&amp;$C:$C&amp;$D:$D&amp;$E:$E</f>
        <v/>
      </c>
      <c r="G1288" s="15" t="s">
        <v>3482</v>
      </c>
      <c r="H1288" t="s">
        <v>11</v>
      </c>
      <c r="I1288" s="16" t="s">
        <v>3483</v>
      </c>
      <c r="J1288" t="s">
        <v>8</v>
      </c>
      <c r="K1288" s="13">
        <v>25.92</v>
      </c>
      <c r="L1288" s="13">
        <f>IFERROR($K:$K*Курс_€,"")</f>
        <v>2436.48</v>
      </c>
      <c r="M1288" s="14" t="s">
        <v>3484</v>
      </c>
    </row>
    <row r="1289" spans="1:13" ht="45" customHeight="1" x14ac:dyDescent="0.3">
      <c r="A1289" s="10" t="str">
        <f>IF($G:$G="",HYPERLINK("#ОГЛАВЛЕНИЕ!A"&amp;MATCH($F:$F,[1]ОГЛАВЛЕНИЕ!$F:$F,),CHAR(187)),"")</f>
        <v/>
      </c>
      <c r="F1289" s="6" t="str">
        <f>$B:$B&amp;$C:$C&amp;$D:$D&amp;$E:$E</f>
        <v/>
      </c>
      <c r="G1289" s="15" t="s">
        <v>3485</v>
      </c>
      <c r="H1289" t="s">
        <v>11</v>
      </c>
      <c r="I1289" s="16" t="s">
        <v>3486</v>
      </c>
      <c r="J1289" t="s">
        <v>8</v>
      </c>
      <c r="K1289" s="13">
        <v>7.04</v>
      </c>
      <c r="L1289" s="13">
        <f>IFERROR($K:$K*Курс_€,"")</f>
        <v>661.76</v>
      </c>
      <c r="M1289" s="14" t="s">
        <v>3487</v>
      </c>
    </row>
    <row r="1290" spans="1:13" ht="45" customHeight="1" x14ac:dyDescent="0.3">
      <c r="A1290" s="10" t="str">
        <f>IF($G:$G="",HYPERLINK("#ОГЛАВЛЕНИЕ!A"&amp;MATCH($F:$F,[1]ОГЛАВЛЕНИЕ!$F:$F,),CHAR(187)),"")</f>
        <v/>
      </c>
      <c r="F1290" s="6" t="str">
        <f>$B:$B&amp;$C:$C&amp;$D:$D&amp;$E:$E</f>
        <v/>
      </c>
      <c r="G1290" s="15" t="s">
        <v>3488</v>
      </c>
      <c r="H1290" t="s">
        <v>11</v>
      </c>
      <c r="I1290" s="16" t="s">
        <v>3489</v>
      </c>
      <c r="J1290" t="s">
        <v>8</v>
      </c>
      <c r="K1290" s="13">
        <v>26.29</v>
      </c>
      <c r="L1290" s="13">
        <f>IFERROR($K:$K*Курс_€,"")</f>
        <v>2471.2599999999998</v>
      </c>
      <c r="M1290" s="14" t="s">
        <v>3490</v>
      </c>
    </row>
    <row r="1291" spans="1:13" ht="45" customHeight="1" x14ac:dyDescent="0.3">
      <c r="A1291" s="10" t="str">
        <f>IF($G:$G="",HYPERLINK("#ОГЛАВЛЕНИЕ!A"&amp;MATCH($F:$F,[1]ОГЛАВЛЕНИЕ!$F:$F,),CHAR(187)),"")</f>
        <v/>
      </c>
      <c r="F1291" s="6" t="str">
        <f>$B:$B&amp;$C:$C&amp;$D:$D&amp;$E:$E</f>
        <v/>
      </c>
      <c r="G1291" s="15" t="s">
        <v>3491</v>
      </c>
      <c r="H1291" t="s">
        <v>11</v>
      </c>
      <c r="I1291" s="16" t="s">
        <v>3492</v>
      </c>
      <c r="J1291" t="s">
        <v>8</v>
      </c>
      <c r="K1291" s="13">
        <v>27.97</v>
      </c>
      <c r="L1291" s="13">
        <f>IFERROR($K:$K*Курс_€,"")</f>
        <v>2629.18</v>
      </c>
      <c r="M1291" s="14" t="s">
        <v>3493</v>
      </c>
    </row>
    <row r="1292" spans="1:13" ht="45" customHeight="1" x14ac:dyDescent="0.3">
      <c r="A1292" s="10" t="str">
        <f>IF($G:$G="",HYPERLINK("#ОГЛАВЛЕНИЕ!A"&amp;MATCH($F:$F,[1]ОГЛАВЛЕНИЕ!$F:$F,),CHAR(187)),"")</f>
        <v/>
      </c>
      <c r="F1292" s="6" t="str">
        <f>$B:$B&amp;$C:$C&amp;$D:$D&amp;$E:$E</f>
        <v/>
      </c>
      <c r="G1292" s="15" t="s">
        <v>3494</v>
      </c>
      <c r="H1292" t="s">
        <v>11</v>
      </c>
      <c r="I1292" s="16" t="s">
        <v>3495</v>
      </c>
      <c r="J1292" t="s">
        <v>8</v>
      </c>
      <c r="K1292" s="13">
        <v>28.85</v>
      </c>
      <c r="L1292" s="13">
        <f>IFERROR($K:$K*Курс_€,"")</f>
        <v>2711.9</v>
      </c>
      <c r="M1292" s="14" t="s">
        <v>3496</v>
      </c>
    </row>
    <row r="1293" spans="1:13" ht="45" customHeight="1" x14ac:dyDescent="0.3">
      <c r="A1293" s="10" t="str">
        <f>IF($G:$G="",HYPERLINK("#ОГЛАВЛЕНИЕ!A"&amp;MATCH($F:$F,[1]ОГЛАВЛЕНИЕ!$F:$F,),CHAR(187)),"")</f>
        <v/>
      </c>
      <c r="F1293" s="6" t="str">
        <f>$B:$B&amp;$C:$C&amp;$D:$D&amp;$E:$E</f>
        <v/>
      </c>
      <c r="G1293" s="15" t="s">
        <v>3497</v>
      </c>
      <c r="H1293" t="s">
        <v>11</v>
      </c>
      <c r="I1293" s="16" t="s">
        <v>3498</v>
      </c>
      <c r="J1293" t="s">
        <v>8</v>
      </c>
      <c r="K1293" s="13">
        <v>29.49</v>
      </c>
      <c r="L1293" s="13">
        <f>IFERROR($K:$K*Курс_€,"")</f>
        <v>2772.06</v>
      </c>
      <c r="M1293" s="14" t="s">
        <v>3499</v>
      </c>
    </row>
    <row r="1294" spans="1:13" ht="45" customHeight="1" x14ac:dyDescent="0.3">
      <c r="A1294" s="10" t="str">
        <f>IF($G:$G="",HYPERLINK("#ОГЛАВЛЕНИЕ!A"&amp;MATCH($F:$F,[1]ОГЛАВЛЕНИЕ!$F:$F,),CHAR(187)),"")</f>
        <v/>
      </c>
      <c r="F1294" s="6" t="str">
        <f>$B:$B&amp;$C:$C&amp;$D:$D&amp;$E:$E</f>
        <v/>
      </c>
      <c r="G1294" s="15" t="s">
        <v>3500</v>
      </c>
      <c r="H1294" t="s">
        <v>11</v>
      </c>
      <c r="I1294" s="16" t="s">
        <v>3501</v>
      </c>
      <c r="J1294" t="s">
        <v>8</v>
      </c>
      <c r="K1294" s="13">
        <v>32.630000000000003</v>
      </c>
      <c r="L1294" s="13">
        <f>IFERROR($K:$K*Курс_€,"")</f>
        <v>3067.2200000000003</v>
      </c>
      <c r="M1294" s="14" t="s">
        <v>3502</v>
      </c>
    </row>
    <row r="1295" spans="1:13" ht="45" customHeight="1" x14ac:dyDescent="0.3">
      <c r="A1295" s="10" t="str">
        <f>IF($G:$G="",HYPERLINK("#ОГЛАВЛЕНИЕ!A"&amp;MATCH($F:$F,[1]ОГЛАВЛЕНИЕ!$F:$F,),CHAR(187)),"")</f>
        <v/>
      </c>
      <c r="F1295" s="6" t="str">
        <f>$B:$B&amp;$C:$C&amp;$D:$D&amp;$E:$E</f>
        <v/>
      </c>
      <c r="G1295" s="15" t="s">
        <v>3503</v>
      </c>
      <c r="H1295" t="s">
        <v>11</v>
      </c>
      <c r="I1295" s="16" t="s">
        <v>3504</v>
      </c>
      <c r="J1295" t="s">
        <v>8</v>
      </c>
      <c r="K1295" s="13">
        <v>32.630000000000003</v>
      </c>
      <c r="L1295" s="13">
        <f>IFERROR($K:$K*Курс_€,"")</f>
        <v>3067.2200000000003</v>
      </c>
      <c r="M1295" s="14" t="s">
        <v>3505</v>
      </c>
    </row>
    <row r="1296" spans="1:13" ht="45" customHeight="1" x14ac:dyDescent="0.3">
      <c r="A1296" s="10" t="str">
        <f>IF($G:$G="",HYPERLINK("#ОГЛАВЛЕНИЕ!A"&amp;MATCH($F:$F,[1]ОГЛАВЛЕНИЕ!$F:$F,),CHAR(187)),"")</f>
        <v/>
      </c>
      <c r="F1296" s="6" t="str">
        <f>$B:$B&amp;$C:$C&amp;$D:$D&amp;$E:$E</f>
        <v/>
      </c>
      <c r="G1296" s="15" t="s">
        <v>3506</v>
      </c>
      <c r="H1296" t="s">
        <v>11</v>
      </c>
      <c r="I1296" s="16" t="s">
        <v>3507</v>
      </c>
      <c r="J1296" t="s">
        <v>8</v>
      </c>
      <c r="K1296" s="13">
        <v>32.630000000000003</v>
      </c>
      <c r="L1296" s="13">
        <f>IFERROR($K:$K*Курс_€,"")</f>
        <v>3067.2200000000003</v>
      </c>
      <c r="M1296" s="14" t="s">
        <v>3508</v>
      </c>
    </row>
    <row r="1297" spans="1:13" ht="45" customHeight="1" x14ac:dyDescent="0.3">
      <c r="A1297" s="10" t="str">
        <f>IF($G:$G="",HYPERLINK("#ОГЛАВЛЕНИЕ!A"&amp;MATCH($F:$F,[1]ОГЛАВЛЕНИЕ!$F:$F,),CHAR(187)),"")</f>
        <v/>
      </c>
      <c r="F1297" s="6" t="str">
        <f>$B:$B&amp;$C:$C&amp;$D:$D&amp;$E:$E</f>
        <v/>
      </c>
      <c r="G1297" s="15" t="s">
        <v>3509</v>
      </c>
      <c r="H1297" t="s">
        <v>11</v>
      </c>
      <c r="I1297" s="16" t="s">
        <v>3510</v>
      </c>
      <c r="J1297" t="s">
        <v>8</v>
      </c>
      <c r="K1297" s="13">
        <v>40.200000000000003</v>
      </c>
      <c r="L1297" s="13">
        <f>IFERROR($K:$K*Курс_€,"")</f>
        <v>3778.8</v>
      </c>
      <c r="M1297" s="14" t="s">
        <v>3511</v>
      </c>
    </row>
    <row r="1298" spans="1:13" ht="45" customHeight="1" x14ac:dyDescent="0.3">
      <c r="A1298" s="10" t="str">
        <f>IF($G:$G="",HYPERLINK("#ОГЛАВЛЕНИЕ!A"&amp;MATCH($F:$F,[1]ОГЛАВЛЕНИЕ!$F:$F,),CHAR(187)),"")</f>
        <v/>
      </c>
      <c r="F1298" s="6" t="str">
        <f>$B:$B&amp;$C:$C&amp;$D:$D&amp;$E:$E</f>
        <v/>
      </c>
      <c r="G1298" s="15" t="s">
        <v>3512</v>
      </c>
      <c r="H1298" t="s">
        <v>11</v>
      </c>
      <c r="I1298" s="16" t="s">
        <v>3513</v>
      </c>
      <c r="J1298" t="s">
        <v>8</v>
      </c>
      <c r="K1298" s="13">
        <v>41.78</v>
      </c>
      <c r="L1298" s="13">
        <f>IFERROR($K:$K*Курс_€,"")</f>
        <v>3927.32</v>
      </c>
      <c r="M1298" s="14" t="s">
        <v>3514</v>
      </c>
    </row>
    <row r="1299" spans="1:13" ht="45" customHeight="1" x14ac:dyDescent="0.3">
      <c r="A1299" s="10" t="str">
        <f>IF($G:$G="",HYPERLINK("#ОГЛАВЛЕНИЕ!A"&amp;MATCH($F:$F,[1]ОГЛАВЛЕНИЕ!$F:$F,),CHAR(187)),"")</f>
        <v/>
      </c>
      <c r="F1299" s="6" t="str">
        <f>$B:$B&amp;$C:$C&amp;$D:$D&amp;$E:$E</f>
        <v/>
      </c>
      <c r="G1299" s="15" t="s">
        <v>3515</v>
      </c>
      <c r="H1299" t="s">
        <v>11</v>
      </c>
      <c r="I1299" s="16" t="s">
        <v>3516</v>
      </c>
      <c r="J1299" t="s">
        <v>8</v>
      </c>
      <c r="K1299" s="13">
        <v>43.19</v>
      </c>
      <c r="L1299" s="13">
        <f>IFERROR($K:$K*Курс_€,"")</f>
        <v>4059.8599999999997</v>
      </c>
      <c r="M1299" s="14" t="s">
        <v>3517</v>
      </c>
    </row>
    <row r="1300" spans="1:13" ht="45" customHeight="1" x14ac:dyDescent="0.3">
      <c r="A1300" s="10" t="str">
        <f>IF($G:$G="",HYPERLINK("#ОГЛАВЛЕНИЕ!A"&amp;MATCH($F:$F,[1]ОГЛАВЛЕНИЕ!$F:$F,),CHAR(187)),"")</f>
        <v/>
      </c>
      <c r="F1300" s="6" t="str">
        <f>$B:$B&amp;$C:$C&amp;$D:$D&amp;$E:$E</f>
        <v/>
      </c>
      <c r="G1300" s="15" t="s">
        <v>3518</v>
      </c>
      <c r="H1300" t="s">
        <v>11</v>
      </c>
      <c r="I1300" s="16" t="s">
        <v>3519</v>
      </c>
      <c r="J1300" t="s">
        <v>8</v>
      </c>
      <c r="K1300" s="13">
        <v>7.04</v>
      </c>
      <c r="L1300" s="13">
        <f>IFERROR($K:$K*Курс_€,"")</f>
        <v>661.76</v>
      </c>
      <c r="M1300" s="14" t="s">
        <v>3520</v>
      </c>
    </row>
    <row r="1301" spans="1:13" ht="45" customHeight="1" x14ac:dyDescent="0.3">
      <c r="A1301" s="10" t="str">
        <f>IF($G:$G="",HYPERLINK("#ОГЛАВЛЕНИЕ!A"&amp;MATCH($F:$F,[1]ОГЛАВЛЕНИЕ!$F:$F,),CHAR(187)),"")</f>
        <v/>
      </c>
      <c r="F1301" s="6" t="str">
        <f>$B:$B&amp;$C:$C&amp;$D:$D&amp;$E:$E</f>
        <v/>
      </c>
      <c r="G1301" s="15" t="s">
        <v>3521</v>
      </c>
      <c r="H1301" t="s">
        <v>11</v>
      </c>
      <c r="I1301" s="16" t="s">
        <v>3522</v>
      </c>
      <c r="J1301" t="s">
        <v>8</v>
      </c>
      <c r="K1301" s="13">
        <v>44.5</v>
      </c>
      <c r="L1301" s="13">
        <f>IFERROR($K:$K*Курс_€,"")</f>
        <v>4183</v>
      </c>
      <c r="M1301" s="14" t="s">
        <v>3523</v>
      </c>
    </row>
    <row r="1302" spans="1:13" ht="45" customHeight="1" x14ac:dyDescent="0.3">
      <c r="A1302" s="10" t="str">
        <f>IF($G:$G="",HYPERLINK("#ОГЛАВЛЕНИЕ!A"&amp;MATCH($F:$F,[1]ОГЛАВЛЕНИЕ!$F:$F,),CHAR(187)),"")</f>
        <v/>
      </c>
      <c r="F1302" s="6" t="str">
        <f>$B:$B&amp;$C:$C&amp;$D:$D&amp;$E:$E</f>
        <v/>
      </c>
      <c r="G1302" s="15" t="s">
        <v>3524</v>
      </c>
      <c r="H1302" t="s">
        <v>11</v>
      </c>
      <c r="I1302" s="16" t="s">
        <v>3525</v>
      </c>
      <c r="J1302" t="s">
        <v>8</v>
      </c>
      <c r="K1302" s="13">
        <v>53.95</v>
      </c>
      <c r="L1302" s="13">
        <f>IFERROR($K:$K*Курс_€,"")</f>
        <v>5071.3</v>
      </c>
      <c r="M1302" s="14" t="s">
        <v>3526</v>
      </c>
    </row>
    <row r="1303" spans="1:13" ht="45" customHeight="1" x14ac:dyDescent="0.3">
      <c r="A1303" s="10" t="str">
        <f>IF($G:$G="",HYPERLINK("#ОГЛАВЛЕНИЕ!A"&amp;MATCH($F:$F,[1]ОГЛАВЛЕНИЕ!$F:$F,),CHAR(187)),"")</f>
        <v/>
      </c>
      <c r="F1303" s="6" t="str">
        <f>$B:$B&amp;$C:$C&amp;$D:$D&amp;$E:$E</f>
        <v/>
      </c>
      <c r="G1303" s="15" t="s">
        <v>3527</v>
      </c>
      <c r="H1303" t="s">
        <v>11</v>
      </c>
      <c r="I1303" s="16" t="s">
        <v>3528</v>
      </c>
      <c r="J1303" t="s">
        <v>8</v>
      </c>
      <c r="K1303" s="13">
        <v>56.57</v>
      </c>
      <c r="L1303" s="13">
        <f>IFERROR($K:$K*Курс_€,"")</f>
        <v>5317.58</v>
      </c>
      <c r="M1303" s="14" t="s">
        <v>3529</v>
      </c>
    </row>
    <row r="1304" spans="1:13" ht="45" customHeight="1" x14ac:dyDescent="0.3">
      <c r="A1304" s="10" t="str">
        <f>IF($G:$G="",HYPERLINK("#ОГЛАВЛЕНИЕ!A"&amp;MATCH($F:$F,[1]ОГЛАВЛЕНИЕ!$F:$F,),CHAR(187)),"")</f>
        <v/>
      </c>
      <c r="F1304" s="6" t="str">
        <f>$B:$B&amp;$C:$C&amp;$D:$D&amp;$E:$E</f>
        <v/>
      </c>
      <c r="G1304" s="15" t="s">
        <v>3530</v>
      </c>
      <c r="H1304" t="s">
        <v>11</v>
      </c>
      <c r="I1304" s="16" t="s">
        <v>3531</v>
      </c>
      <c r="J1304" t="s">
        <v>8</v>
      </c>
      <c r="K1304" s="13">
        <v>57.25</v>
      </c>
      <c r="L1304" s="13">
        <f>IFERROR($K:$K*Курс_€,"")</f>
        <v>5381.5</v>
      </c>
      <c r="M1304" s="14" t="s">
        <v>3532</v>
      </c>
    </row>
    <row r="1305" spans="1:13" ht="45" customHeight="1" x14ac:dyDescent="0.3">
      <c r="A1305" s="10" t="str">
        <f>IF($G:$G="",HYPERLINK("#ОГЛАВЛЕНИЕ!A"&amp;MATCH($F:$F,[1]ОГЛАВЛЕНИЕ!$F:$F,),CHAR(187)),"")</f>
        <v/>
      </c>
      <c r="F1305" s="6" t="str">
        <f>$B:$B&amp;$C:$C&amp;$D:$D&amp;$E:$E</f>
        <v/>
      </c>
      <c r="G1305" s="15" t="s">
        <v>3533</v>
      </c>
      <c r="H1305" t="s">
        <v>11</v>
      </c>
      <c r="I1305" s="16" t="s">
        <v>3534</v>
      </c>
      <c r="J1305" t="s">
        <v>8</v>
      </c>
      <c r="K1305" s="13">
        <v>57.76</v>
      </c>
      <c r="L1305" s="13">
        <f>IFERROR($K:$K*Курс_€,"")</f>
        <v>5429.44</v>
      </c>
      <c r="M1305" s="14" t="s">
        <v>3535</v>
      </c>
    </row>
    <row r="1306" spans="1:13" ht="45" customHeight="1" x14ac:dyDescent="0.3">
      <c r="A1306" s="10" t="str">
        <f>IF($G:$G="",HYPERLINK("#ОГЛАВЛЕНИЕ!A"&amp;MATCH($F:$F,[1]ОГЛАВЛЕНИЕ!$F:$F,),CHAR(187)),"")</f>
        <v/>
      </c>
      <c r="F1306" s="6" t="str">
        <f>$B:$B&amp;$C:$C&amp;$D:$D&amp;$E:$E</f>
        <v/>
      </c>
      <c r="G1306" s="15" t="s">
        <v>3536</v>
      </c>
      <c r="H1306" t="s">
        <v>11</v>
      </c>
      <c r="I1306" s="16" t="s">
        <v>3537</v>
      </c>
      <c r="J1306" t="s">
        <v>8</v>
      </c>
      <c r="K1306" s="13">
        <v>58.62</v>
      </c>
      <c r="L1306" s="13">
        <f>IFERROR($K:$K*Курс_€,"")</f>
        <v>5510.28</v>
      </c>
      <c r="M1306" s="14" t="s">
        <v>3538</v>
      </c>
    </row>
    <row r="1307" spans="1:13" ht="45" customHeight="1" x14ac:dyDescent="0.3">
      <c r="A1307" s="10" t="str">
        <f>IF($G:$G="",HYPERLINK("#ОГЛАВЛЕНИЕ!A"&amp;MATCH($F:$F,[1]ОГЛАВЛЕНИЕ!$F:$F,),CHAR(187)),"")</f>
        <v/>
      </c>
      <c r="F1307" s="6" t="str">
        <f>$B:$B&amp;$C:$C&amp;$D:$D&amp;$E:$E</f>
        <v/>
      </c>
      <c r="G1307" s="15" t="s">
        <v>3539</v>
      </c>
      <c r="H1307" t="s">
        <v>11</v>
      </c>
      <c r="I1307" s="16" t="s">
        <v>3540</v>
      </c>
      <c r="J1307" t="s">
        <v>8</v>
      </c>
      <c r="K1307" s="13">
        <v>59.44</v>
      </c>
      <c r="L1307" s="13">
        <f>IFERROR($K:$K*Курс_€,"")</f>
        <v>5587.36</v>
      </c>
      <c r="M1307" s="14" t="s">
        <v>3541</v>
      </c>
    </row>
    <row r="1308" spans="1:13" ht="45" customHeight="1" x14ac:dyDescent="0.3">
      <c r="A1308" s="10" t="str">
        <f>IF($G:$G="",HYPERLINK("#ОГЛАВЛЕНИЕ!A"&amp;MATCH($F:$F,[1]ОГЛАВЛЕНИЕ!$F:$F,),CHAR(187)),"")</f>
        <v/>
      </c>
      <c r="F1308" s="6" t="str">
        <f>$B:$B&amp;$C:$C&amp;$D:$D&amp;$E:$E</f>
        <v/>
      </c>
      <c r="G1308" s="15" t="s">
        <v>3542</v>
      </c>
      <c r="H1308" t="s">
        <v>11</v>
      </c>
      <c r="I1308" s="16" t="s">
        <v>3543</v>
      </c>
      <c r="J1308" t="s">
        <v>8</v>
      </c>
      <c r="K1308" s="13">
        <v>60.6</v>
      </c>
      <c r="L1308" s="13">
        <f>IFERROR($K:$K*Курс_€,"")</f>
        <v>5696.4000000000005</v>
      </c>
      <c r="M1308" s="14" t="s">
        <v>3544</v>
      </c>
    </row>
    <row r="1309" spans="1:13" ht="45" customHeight="1" x14ac:dyDescent="0.3">
      <c r="A1309" s="10" t="str">
        <f>IF($G:$G="",HYPERLINK("#ОГЛАВЛЕНИЕ!A"&amp;MATCH($F:$F,[1]ОГЛАВЛЕНИЕ!$F:$F,),CHAR(187)),"")</f>
        <v/>
      </c>
      <c r="F1309" s="6" t="str">
        <f>$B:$B&amp;$C:$C&amp;$D:$D&amp;$E:$E</f>
        <v/>
      </c>
      <c r="G1309" s="15" t="s">
        <v>3545</v>
      </c>
      <c r="H1309" t="s">
        <v>11</v>
      </c>
      <c r="I1309" s="16" t="s">
        <v>3546</v>
      </c>
      <c r="J1309" t="s">
        <v>8</v>
      </c>
      <c r="K1309" s="13">
        <v>61.91</v>
      </c>
      <c r="L1309" s="13">
        <f>IFERROR($K:$K*Курс_€,"")</f>
        <v>5819.54</v>
      </c>
      <c r="M1309" s="14" t="s">
        <v>3547</v>
      </c>
    </row>
    <row r="1310" spans="1:13" ht="45" customHeight="1" x14ac:dyDescent="0.3">
      <c r="A1310" s="10" t="str">
        <f>IF($G:$G="",HYPERLINK("#ОГЛАВЛЕНИЕ!A"&amp;MATCH($F:$F,[1]ОГЛАВЛЕНИЕ!$F:$F,),CHAR(187)),"")</f>
        <v/>
      </c>
      <c r="F1310" s="6" t="str">
        <f>$B:$B&amp;$C:$C&amp;$D:$D&amp;$E:$E</f>
        <v/>
      </c>
      <c r="G1310" s="15" t="s">
        <v>3548</v>
      </c>
      <c r="H1310" t="s">
        <v>11</v>
      </c>
      <c r="I1310" s="16" t="s">
        <v>3549</v>
      </c>
      <c r="J1310" t="s">
        <v>8</v>
      </c>
      <c r="K1310" s="13">
        <v>63.38</v>
      </c>
      <c r="L1310" s="13">
        <f>IFERROR($K:$K*Курс_€,"")</f>
        <v>5957.72</v>
      </c>
      <c r="M1310" s="14" t="s">
        <v>3550</v>
      </c>
    </row>
    <row r="1311" spans="1:13" ht="45" customHeight="1" x14ac:dyDescent="0.3">
      <c r="A1311" s="10" t="str">
        <f>IF($G:$G="",HYPERLINK("#ОГЛАВЛЕНИЕ!A"&amp;MATCH($F:$F,[1]ОГЛАВЛЕНИЕ!$F:$F,),CHAR(187)),"")</f>
        <v/>
      </c>
      <c r="F1311" s="6" t="str">
        <f>$B:$B&amp;$C:$C&amp;$D:$D&amp;$E:$E</f>
        <v/>
      </c>
      <c r="G1311" s="15" t="s">
        <v>3551</v>
      </c>
      <c r="H1311" t="s">
        <v>11</v>
      </c>
      <c r="I1311" s="16" t="s">
        <v>3552</v>
      </c>
      <c r="J1311" t="s">
        <v>8</v>
      </c>
      <c r="K1311" s="13">
        <v>7.58</v>
      </c>
      <c r="L1311" s="13">
        <f>IFERROR($K:$K*Курс_€,"")</f>
        <v>712.52</v>
      </c>
      <c r="M1311" s="14" t="s">
        <v>3553</v>
      </c>
    </row>
    <row r="1312" spans="1:13" ht="45" customHeight="1" x14ac:dyDescent="0.3">
      <c r="A1312" s="10" t="str">
        <f>IF($G:$G="",HYPERLINK("#ОГЛАВЛЕНИЕ!A"&amp;MATCH($F:$F,[1]ОГЛАВЛЕНИЕ!$F:$F,),CHAR(187)),"")</f>
        <v/>
      </c>
      <c r="F1312" s="6" t="str">
        <f>$B:$B&amp;$C:$C&amp;$D:$D&amp;$E:$E</f>
        <v/>
      </c>
      <c r="G1312" s="15" t="s">
        <v>3554</v>
      </c>
      <c r="H1312" t="s">
        <v>11</v>
      </c>
      <c r="I1312" s="16" t="s">
        <v>3555</v>
      </c>
      <c r="J1312" t="s">
        <v>8</v>
      </c>
      <c r="K1312" s="13">
        <v>64.72</v>
      </c>
      <c r="L1312" s="13">
        <f>IFERROR($K:$K*Курс_€,"")</f>
        <v>6083.68</v>
      </c>
      <c r="M1312" s="14" t="s">
        <v>3556</v>
      </c>
    </row>
    <row r="1313" spans="1:13" ht="45" customHeight="1" x14ac:dyDescent="0.3">
      <c r="A1313" s="10" t="str">
        <f>IF($G:$G="",HYPERLINK("#ОГЛАВЛЕНИЕ!A"&amp;MATCH($F:$F,[1]ОГЛАВЛЕНИЕ!$F:$F,),CHAR(187)),"")</f>
        <v/>
      </c>
      <c r="F1313" s="6" t="str">
        <f>$B:$B&amp;$C:$C&amp;$D:$D&amp;$E:$E</f>
        <v/>
      </c>
      <c r="G1313" s="15" t="s">
        <v>3557</v>
      </c>
      <c r="H1313" t="s">
        <v>11</v>
      </c>
      <c r="I1313" s="16" t="s">
        <v>3558</v>
      </c>
      <c r="J1313" t="s">
        <v>8</v>
      </c>
      <c r="K1313" s="13">
        <v>107.81</v>
      </c>
      <c r="L1313" s="13">
        <f>IFERROR($K:$K*Курс_€,"")</f>
        <v>10134.14</v>
      </c>
      <c r="M1313" s="14" t="s">
        <v>3559</v>
      </c>
    </row>
    <row r="1314" spans="1:13" ht="45" customHeight="1" x14ac:dyDescent="0.3">
      <c r="A1314" s="10" t="str">
        <f>IF($G:$G="",HYPERLINK("#ОГЛАВЛЕНИЕ!A"&amp;MATCH($F:$F,[1]ОГЛАВЛЕНИЕ!$F:$F,),CHAR(187)),"")</f>
        <v/>
      </c>
      <c r="F1314" s="6" t="str">
        <f>$B:$B&amp;$C:$C&amp;$D:$D&amp;$E:$E</f>
        <v/>
      </c>
      <c r="G1314" s="15" t="s">
        <v>3560</v>
      </c>
      <c r="H1314" t="s">
        <v>11</v>
      </c>
      <c r="I1314" s="16" t="s">
        <v>3561</v>
      </c>
      <c r="J1314" t="s">
        <v>8</v>
      </c>
      <c r="K1314" s="13">
        <v>7.58</v>
      </c>
      <c r="L1314" s="13">
        <f>IFERROR($K:$K*Курс_€,"")</f>
        <v>712.52</v>
      </c>
      <c r="M1314" s="14" t="s">
        <v>3562</v>
      </c>
    </row>
    <row r="1315" spans="1:13" ht="45" customHeight="1" x14ac:dyDescent="0.3">
      <c r="A1315" s="10" t="str">
        <f>IF($G:$G="",HYPERLINK("#ОГЛАВЛЕНИЕ!A"&amp;MATCH($F:$F,[1]ОГЛАВЛЕНИЕ!$F:$F,),CHAR(187)),"")</f>
        <v/>
      </c>
      <c r="F1315" s="6" t="str">
        <f>$B:$B&amp;$C:$C&amp;$D:$D&amp;$E:$E</f>
        <v/>
      </c>
      <c r="G1315" s="15" t="s">
        <v>3563</v>
      </c>
      <c r="H1315" t="s">
        <v>11</v>
      </c>
      <c r="I1315" s="16" t="s">
        <v>3564</v>
      </c>
      <c r="J1315" t="s">
        <v>8</v>
      </c>
      <c r="K1315" s="13">
        <v>145.13999999999999</v>
      </c>
      <c r="L1315" s="13">
        <f>IFERROR($K:$K*Курс_€,"")</f>
        <v>13643.159999999998</v>
      </c>
      <c r="M1315" s="14" t="s">
        <v>3565</v>
      </c>
    </row>
    <row r="1316" spans="1:13" ht="45" customHeight="1" x14ac:dyDescent="0.3">
      <c r="A1316" s="10" t="str">
        <f>IF($G:$G="",HYPERLINK("#ОГЛАВЛЕНИЕ!A"&amp;MATCH($F:$F,[1]ОГЛАВЛЕНИЕ!$F:$F,),CHAR(187)),"")</f>
        <v/>
      </c>
      <c r="F1316" s="6" t="str">
        <f>$B:$B&amp;$C:$C&amp;$D:$D&amp;$E:$E</f>
        <v/>
      </c>
      <c r="G1316" s="15" t="s">
        <v>3566</v>
      </c>
      <c r="H1316" t="s">
        <v>11</v>
      </c>
      <c r="I1316" s="16" t="s">
        <v>3567</v>
      </c>
      <c r="J1316" t="s">
        <v>8</v>
      </c>
      <c r="K1316" s="13">
        <v>160.6</v>
      </c>
      <c r="L1316" s="13">
        <f>IFERROR($K:$K*Курс_€,"")</f>
        <v>15096.4</v>
      </c>
      <c r="M1316" s="14" t="s">
        <v>3568</v>
      </c>
    </row>
    <row r="1317" spans="1:13" ht="45" customHeight="1" x14ac:dyDescent="0.3">
      <c r="A1317" s="10" t="str">
        <f>IF($G:$G="",HYPERLINK("#ОГЛАВЛЕНИЕ!A"&amp;MATCH($F:$F,[1]ОГЛАВЛЕНИЕ!$F:$F,),CHAR(187)),"")</f>
        <v/>
      </c>
      <c r="F1317" s="6" t="str">
        <f>$B:$B&amp;$C:$C&amp;$D:$D&amp;$E:$E</f>
        <v/>
      </c>
      <c r="G1317" s="15" t="s">
        <v>3569</v>
      </c>
      <c r="H1317" t="s">
        <v>11</v>
      </c>
      <c r="I1317" s="16" t="s">
        <v>3570</v>
      </c>
      <c r="J1317" t="s">
        <v>8</v>
      </c>
      <c r="K1317" s="13">
        <v>7.58</v>
      </c>
      <c r="L1317" s="13">
        <f>IFERROR($K:$K*Курс_€,"")</f>
        <v>712.52</v>
      </c>
      <c r="M1317" s="14" t="s">
        <v>3571</v>
      </c>
    </row>
    <row r="1318" spans="1:13" ht="45" customHeight="1" x14ac:dyDescent="0.3">
      <c r="A1318" s="10" t="str">
        <f>IF($G:$G="",HYPERLINK("#ОГЛАВЛЕНИЕ!A"&amp;MATCH($F:$F,[1]ОГЛАВЛЕНИЕ!$F:$F,),CHAR(187)),"")</f>
        <v/>
      </c>
      <c r="F1318" s="6" t="str">
        <f>$B:$B&amp;$C:$C&amp;$D:$D&amp;$E:$E</f>
        <v/>
      </c>
      <c r="G1318" s="15" t="s">
        <v>3572</v>
      </c>
      <c r="H1318" t="s">
        <v>11</v>
      </c>
      <c r="I1318" s="16" t="s">
        <v>3573</v>
      </c>
      <c r="J1318" t="s">
        <v>8</v>
      </c>
      <c r="K1318" s="13">
        <v>239.56</v>
      </c>
      <c r="L1318" s="13">
        <f>IFERROR($K:$K*Курс_€,"")</f>
        <v>22518.639999999999</v>
      </c>
      <c r="M1318" s="14" t="s">
        <v>3574</v>
      </c>
    </row>
    <row r="1319" spans="1:13" ht="45" customHeight="1" x14ac:dyDescent="0.3">
      <c r="A1319" s="10" t="str">
        <f>IF($G:$G="",HYPERLINK("#ОГЛАВЛЕНИЕ!A"&amp;MATCH($F:$F,[1]ОГЛАВЛЕНИЕ!$F:$F,),CHAR(187)),"")</f>
        <v/>
      </c>
      <c r="F1319" s="6" t="str">
        <f>$B:$B&amp;$C:$C&amp;$D:$D&amp;$E:$E</f>
        <v/>
      </c>
      <c r="G1319" s="15" t="s">
        <v>3575</v>
      </c>
      <c r="H1319" t="s">
        <v>11</v>
      </c>
      <c r="I1319" s="16" t="s">
        <v>3576</v>
      </c>
      <c r="J1319" t="s">
        <v>8</v>
      </c>
      <c r="K1319" s="13">
        <v>278.08</v>
      </c>
      <c r="L1319" s="13">
        <f>IFERROR($K:$K*Курс_€,"")</f>
        <v>26139.519999999997</v>
      </c>
      <c r="M1319" s="14" t="s">
        <v>3577</v>
      </c>
    </row>
    <row r="1320" spans="1:13" ht="45" customHeight="1" x14ac:dyDescent="0.3">
      <c r="A1320" s="10" t="str">
        <f>IF($G:$G="",HYPERLINK("#ОГЛАВЛЕНИЕ!A"&amp;MATCH($F:$F,[1]ОГЛАВЛЕНИЕ!$F:$F,),CHAR(187)),"")</f>
        <v/>
      </c>
      <c r="F1320" s="6" t="str">
        <f>$B:$B&amp;$C:$C&amp;$D:$D&amp;$E:$E</f>
        <v/>
      </c>
      <c r="G1320" s="15" t="s">
        <v>3578</v>
      </c>
      <c r="H1320" t="s">
        <v>11</v>
      </c>
      <c r="I1320" s="16" t="s">
        <v>3579</v>
      </c>
      <c r="J1320" t="s">
        <v>8</v>
      </c>
      <c r="K1320" s="13">
        <v>7.81</v>
      </c>
      <c r="L1320" s="13">
        <f>IFERROR($K:$K*Курс_€,"")</f>
        <v>734.14</v>
      </c>
      <c r="M1320" s="14" t="s">
        <v>3580</v>
      </c>
    </row>
    <row r="1321" spans="1:13" ht="45" customHeight="1" x14ac:dyDescent="0.3">
      <c r="A1321" s="10" t="str">
        <f>IF($G:$G="",HYPERLINK("#ОГЛАВЛЕНИЕ!A"&amp;MATCH($F:$F,[1]ОГЛАВЛЕНИЕ!$F:$F,),CHAR(187)),"")</f>
        <v/>
      </c>
      <c r="F1321" s="6" t="str">
        <f>$B:$B&amp;$C:$C&amp;$D:$D&amp;$E:$E</f>
        <v/>
      </c>
      <c r="G1321" s="15" t="s">
        <v>3581</v>
      </c>
      <c r="H1321" t="s">
        <v>11</v>
      </c>
      <c r="I1321" s="16" t="s">
        <v>3582</v>
      </c>
      <c r="J1321" t="s">
        <v>8</v>
      </c>
      <c r="K1321" s="13">
        <v>7.81</v>
      </c>
      <c r="L1321" s="13">
        <f>IFERROR($K:$K*Курс_€,"")</f>
        <v>734.14</v>
      </c>
      <c r="M1321" s="14" t="s">
        <v>3583</v>
      </c>
    </row>
    <row r="1322" spans="1:13" ht="45" customHeight="1" x14ac:dyDescent="0.3">
      <c r="A1322" s="10" t="str">
        <f>IF($G:$G="",HYPERLINK("#ОГЛАВЛЕНИЕ!A"&amp;MATCH($F:$F,[1]ОГЛАВЛЕНИЕ!$F:$F,),CHAR(187)),"")</f>
        <v/>
      </c>
      <c r="F1322" s="6" t="str">
        <f>$B:$B&amp;$C:$C&amp;$D:$D&amp;$E:$E</f>
        <v/>
      </c>
      <c r="G1322" s="15" t="s">
        <v>3584</v>
      </c>
      <c r="H1322" t="s">
        <v>11</v>
      </c>
      <c r="I1322" s="16" t="s">
        <v>3585</v>
      </c>
      <c r="J1322" t="s">
        <v>8</v>
      </c>
      <c r="K1322" s="13">
        <v>194.1</v>
      </c>
      <c r="L1322" s="13">
        <f>IFERROR($K:$K*Курс_€,"")</f>
        <v>18245.399999999998</v>
      </c>
      <c r="M1322" s="14" t="s">
        <v>9</v>
      </c>
    </row>
    <row r="1323" spans="1:13" ht="45" customHeight="1" x14ac:dyDescent="0.3">
      <c r="A1323" s="10" t="str">
        <f>IF($G:$G="",HYPERLINK("#ОГЛАВЛЕНИЕ!A"&amp;MATCH($F:$F,[1]ОГЛАВЛЕНИЕ!$F:$F,),CHAR(187)),"")</f>
        <v/>
      </c>
      <c r="F1323" s="6" t="str">
        <f>$B:$B&amp;$C:$C&amp;$D:$D&amp;$E:$E</f>
        <v/>
      </c>
      <c r="G1323" s="15" t="s">
        <v>3586</v>
      </c>
      <c r="H1323" t="s">
        <v>11</v>
      </c>
      <c r="I1323" s="16" t="s">
        <v>3587</v>
      </c>
      <c r="J1323" t="s">
        <v>8</v>
      </c>
      <c r="K1323" s="13">
        <v>148.79</v>
      </c>
      <c r="L1323" s="13">
        <f>IFERROR($K:$K*Курс_€,"")</f>
        <v>13986.259999999998</v>
      </c>
      <c r="M1323" s="14" t="s">
        <v>9</v>
      </c>
    </row>
    <row r="1324" spans="1:13" ht="45" customHeight="1" x14ac:dyDescent="0.3">
      <c r="A1324" s="10" t="str">
        <f>IF($G:$G="",HYPERLINK("#ОГЛАВЛЕНИЕ!A"&amp;MATCH($F:$F,[1]ОГЛАВЛЕНИЕ!$F:$F,),CHAR(187)),"")</f>
        <v/>
      </c>
      <c r="F1324" s="6" t="str">
        <f>$B:$B&amp;$C:$C&amp;$D:$D&amp;$E:$E</f>
        <v/>
      </c>
      <c r="G1324" s="15" t="s">
        <v>3588</v>
      </c>
      <c r="H1324" t="s">
        <v>11</v>
      </c>
      <c r="I1324" s="16" t="s">
        <v>3589</v>
      </c>
      <c r="J1324" t="s">
        <v>8</v>
      </c>
      <c r="K1324" s="13">
        <v>148.65</v>
      </c>
      <c r="L1324" s="13">
        <f>IFERROR($K:$K*Курс_€,"")</f>
        <v>13973.1</v>
      </c>
      <c r="M1324" s="14" t="s">
        <v>9</v>
      </c>
    </row>
    <row r="1325" spans="1:13" ht="45" customHeight="1" x14ac:dyDescent="0.3">
      <c r="A1325" s="10" t="str">
        <f>IF($G:$G="",HYPERLINK("#ОГЛАВЛЕНИЕ!A"&amp;MATCH($F:$F,[1]ОГЛАВЛЕНИЕ!$F:$F,),CHAR(187)),"")</f>
        <v/>
      </c>
      <c r="F1325" s="6" t="str">
        <f>$B:$B&amp;$C:$C&amp;$D:$D&amp;$E:$E</f>
        <v/>
      </c>
      <c r="G1325" s="15" t="s">
        <v>3590</v>
      </c>
      <c r="H1325" t="s">
        <v>11</v>
      </c>
      <c r="I1325" s="16" t="s">
        <v>3591</v>
      </c>
      <c r="J1325" t="s">
        <v>8</v>
      </c>
      <c r="K1325" s="13">
        <v>35.08</v>
      </c>
      <c r="L1325" s="13">
        <f>IFERROR($K:$K*Курс_€,"")</f>
        <v>3297.52</v>
      </c>
      <c r="M1325" s="14" t="s">
        <v>9</v>
      </c>
    </row>
    <row r="1326" spans="1:13" ht="45" customHeight="1" x14ac:dyDescent="0.3">
      <c r="A1326" s="10" t="str">
        <f>IF($G:$G="",HYPERLINK("#ОГЛАВЛЕНИЕ!A"&amp;MATCH($F:$F,[1]ОГЛАВЛЕНИЕ!$F:$F,),CHAR(187)),"")</f>
        <v/>
      </c>
      <c r="F1326" s="6" t="str">
        <f>$B:$B&amp;$C:$C&amp;$D:$D&amp;$E:$E</f>
        <v/>
      </c>
      <c r="G1326" s="15" t="s">
        <v>3592</v>
      </c>
      <c r="H1326" t="s">
        <v>11</v>
      </c>
      <c r="I1326" s="16" t="s">
        <v>3593</v>
      </c>
      <c r="J1326" t="s">
        <v>8</v>
      </c>
      <c r="K1326" s="13">
        <v>34.700000000000003</v>
      </c>
      <c r="L1326" s="13">
        <f>IFERROR($K:$K*Курс_€,"")</f>
        <v>3261.8</v>
      </c>
      <c r="M1326" s="14" t="s">
        <v>9</v>
      </c>
    </row>
    <row r="1327" spans="1:13" ht="45" customHeight="1" x14ac:dyDescent="0.3">
      <c r="A1327" s="10" t="str">
        <f>IF($G:$G="",HYPERLINK("#ОГЛАВЛЕНИЕ!A"&amp;MATCH($F:$F,[1]ОГЛАВЛЕНИЕ!$F:$F,),CHAR(187)),"")</f>
        <v/>
      </c>
      <c r="F1327" s="6" t="str">
        <f>$B:$B&amp;$C:$C&amp;$D:$D&amp;$E:$E</f>
        <v/>
      </c>
      <c r="G1327" s="15" t="s">
        <v>3594</v>
      </c>
      <c r="H1327" t="s">
        <v>11</v>
      </c>
      <c r="I1327" s="16" t="s">
        <v>3595</v>
      </c>
      <c r="J1327" t="s">
        <v>8</v>
      </c>
      <c r="K1327" s="13">
        <v>63.58</v>
      </c>
      <c r="L1327" s="13">
        <f>IFERROR($K:$K*Курс_€,"")</f>
        <v>5976.5199999999995</v>
      </c>
      <c r="M1327" s="14" t="s">
        <v>9</v>
      </c>
    </row>
    <row r="1328" spans="1:13" ht="45" customHeight="1" x14ac:dyDescent="0.3">
      <c r="A1328" s="10" t="str">
        <f>IF($G:$G="",HYPERLINK("#ОГЛАВЛЕНИЕ!A"&amp;MATCH($F:$F,[1]ОГЛАВЛЕНИЕ!$F:$F,),CHAR(187)),"")</f>
        <v/>
      </c>
      <c r="F1328" s="6" t="str">
        <f>$B:$B&amp;$C:$C&amp;$D:$D&amp;$E:$E</f>
        <v/>
      </c>
      <c r="G1328" s="15" t="s">
        <v>3596</v>
      </c>
      <c r="H1328" t="s">
        <v>11</v>
      </c>
      <c r="I1328" s="16" t="s">
        <v>3597</v>
      </c>
      <c r="J1328" t="s">
        <v>8</v>
      </c>
      <c r="K1328" s="13">
        <v>39.67</v>
      </c>
      <c r="L1328" s="13">
        <f>IFERROR($K:$K*Курс_€,"")</f>
        <v>3728.98</v>
      </c>
      <c r="M1328" s="14" t="s">
        <v>9</v>
      </c>
    </row>
    <row r="1329" spans="1:13" ht="45" customHeight="1" x14ac:dyDescent="0.3">
      <c r="A1329" s="10" t="str">
        <f>IF($G:$G="",HYPERLINK("#ОГЛАВЛЕНИЕ!A"&amp;MATCH($F:$F,[1]ОГЛАВЛЕНИЕ!$F:$F,),CHAR(187)),"")</f>
        <v/>
      </c>
      <c r="F1329" s="6" t="str">
        <f>$B:$B&amp;$C:$C&amp;$D:$D&amp;$E:$E</f>
        <v/>
      </c>
      <c r="G1329" s="15" t="s">
        <v>3598</v>
      </c>
      <c r="H1329" t="s">
        <v>11</v>
      </c>
      <c r="I1329" s="16" t="s">
        <v>3599</v>
      </c>
      <c r="J1329" t="s">
        <v>8</v>
      </c>
      <c r="K1329" s="13">
        <v>41.22</v>
      </c>
      <c r="L1329" s="13">
        <f>IFERROR($K:$K*Курс_€,"")</f>
        <v>3874.68</v>
      </c>
      <c r="M1329" s="14" t="s">
        <v>9</v>
      </c>
    </row>
    <row r="1330" spans="1:13" ht="45" customHeight="1" x14ac:dyDescent="0.3">
      <c r="A1330" s="10" t="str">
        <f>IF($G:$G="",HYPERLINK("#ОГЛАВЛЕНИЕ!A"&amp;MATCH($F:$F,[1]ОГЛАВЛЕНИЕ!$F:$F,),CHAR(187)),"")</f>
        <v/>
      </c>
      <c r="F1330" s="6" t="str">
        <f>$B:$B&amp;$C:$C&amp;$D:$D&amp;$E:$E</f>
        <v/>
      </c>
      <c r="G1330" s="15" t="s">
        <v>3600</v>
      </c>
      <c r="H1330" t="s">
        <v>11</v>
      </c>
      <c r="I1330" s="16" t="s">
        <v>3601</v>
      </c>
      <c r="J1330" t="s">
        <v>8</v>
      </c>
      <c r="K1330" s="13">
        <v>61.26</v>
      </c>
      <c r="L1330" s="13">
        <f>IFERROR($K:$K*Курс_€,"")</f>
        <v>5758.44</v>
      </c>
      <c r="M1330" s="14" t="s">
        <v>9</v>
      </c>
    </row>
    <row r="1331" spans="1:13" ht="45" customHeight="1" x14ac:dyDescent="0.3">
      <c r="A1331" s="10" t="str">
        <f>IF($G:$G="",HYPERLINK("#ОГЛАВЛЕНИЕ!A"&amp;MATCH($F:$F,[1]ОГЛАВЛЕНИЕ!$F:$F,),CHAR(187)),"")</f>
        <v/>
      </c>
      <c r="F1331" s="6" t="str">
        <f>$B:$B&amp;$C:$C&amp;$D:$D&amp;$E:$E</f>
        <v/>
      </c>
      <c r="G1331" s="15" t="s">
        <v>3602</v>
      </c>
      <c r="H1331" t="s">
        <v>11</v>
      </c>
      <c r="I1331" s="16" t="s">
        <v>3603</v>
      </c>
      <c r="J1331" t="s">
        <v>8</v>
      </c>
      <c r="K1331" s="13">
        <v>62.36</v>
      </c>
      <c r="L1331" s="13">
        <f>IFERROR($K:$K*Курс_€,"")</f>
        <v>5861.84</v>
      </c>
      <c r="M1331" s="14" t="s">
        <v>9</v>
      </c>
    </row>
    <row r="1332" spans="1:13" ht="45" customHeight="1" x14ac:dyDescent="0.3">
      <c r="A1332" s="10" t="str">
        <f>IF($G:$G="",HYPERLINK("#ОГЛАВЛЕНИЕ!A"&amp;MATCH($F:$F,[1]ОГЛАВЛЕНИЕ!$F:$F,),CHAR(187)),"")</f>
        <v/>
      </c>
      <c r="F1332" s="6" t="str">
        <f>$B:$B&amp;$C:$C&amp;$D:$D&amp;$E:$E</f>
        <v/>
      </c>
      <c r="G1332" s="15" t="s">
        <v>3604</v>
      </c>
      <c r="H1332" t="s">
        <v>11</v>
      </c>
      <c r="I1332" s="16" t="s">
        <v>3605</v>
      </c>
      <c r="J1332" t="s">
        <v>8</v>
      </c>
      <c r="K1332" s="13">
        <v>60.48</v>
      </c>
      <c r="L1332" s="13">
        <f>IFERROR($K:$K*Курс_€,"")</f>
        <v>5685.12</v>
      </c>
      <c r="M1332" s="14" t="s">
        <v>9</v>
      </c>
    </row>
    <row r="1333" spans="1:13" ht="45" customHeight="1" x14ac:dyDescent="0.3">
      <c r="A1333" s="10" t="str">
        <f>IF($G:$G="",HYPERLINK("#ОГЛАВЛЕНИЕ!A"&amp;MATCH($F:$F,[1]ОГЛАВЛЕНИЕ!$F:$F,),CHAR(187)),"")</f>
        <v/>
      </c>
      <c r="F1333" s="6" t="str">
        <f>$B:$B&amp;$C:$C&amp;$D:$D&amp;$E:$E</f>
        <v/>
      </c>
      <c r="G1333" s="15" t="s">
        <v>3606</v>
      </c>
      <c r="H1333" t="s">
        <v>11</v>
      </c>
      <c r="I1333" s="16" t="s">
        <v>3607</v>
      </c>
      <c r="J1333" t="s">
        <v>8</v>
      </c>
      <c r="K1333" s="13">
        <v>6.43</v>
      </c>
      <c r="L1333" s="13">
        <f>IFERROR($K:$K*Курс_€,"")</f>
        <v>604.41999999999996</v>
      </c>
      <c r="M1333" s="14" t="s">
        <v>9</v>
      </c>
    </row>
    <row r="1334" spans="1:13" ht="45" customHeight="1" x14ac:dyDescent="0.3">
      <c r="A1334" s="10" t="str">
        <f>IF($G:$G="",HYPERLINK("#ОГЛАВЛЕНИЕ!A"&amp;MATCH($F:$F,[1]ОГЛАВЛЕНИЕ!$F:$F,),CHAR(187)),"")</f>
        <v/>
      </c>
      <c r="F1334" s="6" t="str">
        <f>$B:$B&amp;$C:$C&amp;$D:$D&amp;$E:$E</f>
        <v/>
      </c>
      <c r="G1334" s="15" t="s">
        <v>3608</v>
      </c>
      <c r="H1334" t="s">
        <v>11</v>
      </c>
      <c r="I1334" s="16" t="s">
        <v>3609</v>
      </c>
      <c r="J1334" t="s">
        <v>8</v>
      </c>
      <c r="K1334" s="13">
        <v>6.43</v>
      </c>
      <c r="L1334" s="13">
        <f>IFERROR($K:$K*Курс_€,"")</f>
        <v>604.41999999999996</v>
      </c>
      <c r="M1334" s="14" t="s">
        <v>9</v>
      </c>
    </row>
    <row r="1335" spans="1:13" ht="45" customHeight="1" x14ac:dyDescent="0.3">
      <c r="A1335" s="10" t="str">
        <f>IF($G:$G="",HYPERLINK("#ОГЛАВЛЕНИЕ!A"&amp;MATCH($F:$F,[1]ОГЛАВЛЕНИЕ!$F:$F,),CHAR(187)),"")</f>
        <v/>
      </c>
      <c r="F1335" s="6" t="str">
        <f>$B:$B&amp;$C:$C&amp;$D:$D&amp;$E:$E</f>
        <v/>
      </c>
      <c r="G1335" s="15" t="s">
        <v>3610</v>
      </c>
      <c r="H1335" t="s">
        <v>11</v>
      </c>
      <c r="I1335" s="16" t="s">
        <v>3611</v>
      </c>
      <c r="J1335" t="s">
        <v>8</v>
      </c>
      <c r="K1335" s="13">
        <v>83.7</v>
      </c>
      <c r="L1335" s="13">
        <f>IFERROR($K:$K*Курс_€,"")</f>
        <v>7867.8</v>
      </c>
      <c r="M1335" s="14" t="s">
        <v>9</v>
      </c>
    </row>
    <row r="1336" spans="1:13" ht="45" customHeight="1" x14ac:dyDescent="0.3">
      <c r="A1336" s="10" t="str">
        <f>IF($G:$G="",HYPERLINK("#ОГЛАВЛЕНИЕ!A"&amp;MATCH($F:$F,[1]ОГЛАВЛЕНИЕ!$F:$F,),CHAR(187)),"")</f>
        <v/>
      </c>
      <c r="F1336" s="6" t="str">
        <f>$B:$B&amp;$C:$C&amp;$D:$D&amp;$E:$E</f>
        <v/>
      </c>
      <c r="G1336" s="15" t="s">
        <v>3612</v>
      </c>
      <c r="H1336" t="s">
        <v>11</v>
      </c>
      <c r="I1336" s="16" t="s">
        <v>3613</v>
      </c>
      <c r="J1336" t="s">
        <v>8</v>
      </c>
      <c r="K1336" s="13">
        <v>7.47</v>
      </c>
      <c r="L1336" s="13">
        <f>IFERROR($K:$K*Курс_€,"")</f>
        <v>702.18</v>
      </c>
      <c r="M1336" s="14" t="s">
        <v>3614</v>
      </c>
    </row>
    <row r="1337" spans="1:13" ht="45" customHeight="1" x14ac:dyDescent="0.3">
      <c r="A1337" s="10" t="str">
        <f>IF($G:$G="",HYPERLINK("#ОГЛАВЛЕНИЕ!A"&amp;MATCH($F:$F,[1]ОГЛАВЛЕНИЕ!$F:$F,),CHAR(187)),"")</f>
        <v/>
      </c>
      <c r="F1337" s="6" t="str">
        <f>$B:$B&amp;$C:$C&amp;$D:$D&amp;$E:$E</f>
        <v/>
      </c>
      <c r="G1337" s="15" t="s">
        <v>3615</v>
      </c>
      <c r="H1337" t="s">
        <v>11</v>
      </c>
      <c r="I1337" s="16" t="s">
        <v>3616</v>
      </c>
      <c r="J1337" t="s">
        <v>8</v>
      </c>
      <c r="K1337" s="13">
        <v>33.15</v>
      </c>
      <c r="L1337" s="13">
        <f>IFERROR($K:$K*Курс_€,"")</f>
        <v>3116.1</v>
      </c>
      <c r="M1337" s="14" t="s">
        <v>9</v>
      </c>
    </row>
    <row r="1338" spans="1:13" ht="45" customHeight="1" x14ac:dyDescent="0.3">
      <c r="A1338" s="10" t="str">
        <f>IF($G:$G="",HYPERLINK("#ОГЛАВЛЕНИЕ!A"&amp;MATCH($F:$F,[1]ОГЛАВЛЕНИЕ!$F:$F,),CHAR(187)),"")</f>
        <v/>
      </c>
      <c r="F1338" s="6" t="str">
        <f>$B:$B&amp;$C:$C&amp;$D:$D&amp;$E:$E</f>
        <v/>
      </c>
      <c r="G1338" s="15" t="s">
        <v>3617</v>
      </c>
      <c r="H1338" t="s">
        <v>3618</v>
      </c>
      <c r="I1338" s="16" t="s">
        <v>3619</v>
      </c>
      <c r="J1338" t="s">
        <v>8</v>
      </c>
      <c r="K1338" s="13">
        <v>60.48</v>
      </c>
      <c r="L1338" s="13">
        <f>IFERROR($K:$K*Курс_€,"")</f>
        <v>5685.12</v>
      </c>
      <c r="M1338" s="14" t="s">
        <v>3620</v>
      </c>
    </row>
    <row r="1339" spans="1:13" ht="45" customHeight="1" x14ac:dyDescent="0.3">
      <c r="A1339" s="10" t="str">
        <f>IF($G:$G="",HYPERLINK("#ОГЛАВЛЕНИЕ!A"&amp;MATCH($F:$F,[1]ОГЛАВЛЕНИЕ!$F:$F,),CHAR(187)),"")</f>
        <v/>
      </c>
      <c r="F1339" s="6" t="str">
        <f>$B:$B&amp;$C:$C&amp;$D:$D&amp;$E:$E</f>
        <v/>
      </c>
      <c r="G1339" s="15" t="s">
        <v>3621</v>
      </c>
      <c r="H1339" t="s">
        <v>3618</v>
      </c>
      <c r="I1339" s="16" t="s">
        <v>3622</v>
      </c>
      <c r="J1339" t="s">
        <v>8</v>
      </c>
      <c r="K1339" s="13">
        <v>3234.82</v>
      </c>
      <c r="L1339" s="13">
        <f>IFERROR($K:$K*Курс_€,"")</f>
        <v>304073.08</v>
      </c>
      <c r="M1339" s="14" t="s">
        <v>9</v>
      </c>
    </row>
    <row r="1340" spans="1:13" ht="45" customHeight="1" x14ac:dyDescent="0.3">
      <c r="A1340" s="10" t="str">
        <f>IF($G:$G="",HYPERLINK("#ОГЛАВЛЕНИЕ!A"&amp;MATCH($F:$F,[1]ОГЛАВЛЕНИЕ!$F:$F,),CHAR(187)),"")</f>
        <v/>
      </c>
      <c r="F1340" s="6" t="str">
        <f>$B:$B&amp;$C:$C&amp;$D:$D&amp;$E:$E</f>
        <v/>
      </c>
      <c r="G1340" s="15" t="s">
        <v>3623</v>
      </c>
      <c r="H1340" t="s">
        <v>3618</v>
      </c>
      <c r="I1340" s="16" t="s">
        <v>3624</v>
      </c>
      <c r="J1340" t="s">
        <v>8</v>
      </c>
      <c r="K1340" s="13">
        <v>3234.82</v>
      </c>
      <c r="L1340" s="13">
        <f>IFERROR($K:$K*Курс_€,"")</f>
        <v>304073.08</v>
      </c>
      <c r="M1340" s="14" t="s">
        <v>9</v>
      </c>
    </row>
    <row r="1341" spans="1:13" ht="45" customHeight="1" x14ac:dyDescent="0.3">
      <c r="A1341" s="10" t="str">
        <f>IF($G:$G="",HYPERLINK("#ОГЛАВЛЕНИЕ!A"&amp;MATCH($F:$F,[1]ОГЛАВЛЕНИЕ!$F:$F,),CHAR(187)),"")</f>
        <v/>
      </c>
      <c r="F1341" s="6" t="str">
        <f>$B:$B&amp;$C:$C&amp;$D:$D&amp;$E:$E</f>
        <v/>
      </c>
      <c r="G1341" s="15" t="s">
        <v>3625</v>
      </c>
      <c r="H1341" t="s">
        <v>3618</v>
      </c>
      <c r="I1341" s="16" t="s">
        <v>3626</v>
      </c>
      <c r="J1341" t="s">
        <v>8</v>
      </c>
      <c r="K1341" s="13">
        <v>3234.82</v>
      </c>
      <c r="L1341" s="13">
        <f>IFERROR($K:$K*Курс_€,"")</f>
        <v>304073.08</v>
      </c>
      <c r="M1341" s="14" t="s">
        <v>9</v>
      </c>
    </row>
    <row r="1342" spans="1:13" ht="45" customHeight="1" x14ac:dyDescent="0.3">
      <c r="A1342" s="10" t="str">
        <f>IF($G:$G="",HYPERLINK("#ОГЛАВЛЕНИЕ!A"&amp;MATCH($F:$F,[1]ОГЛАВЛЕНИЕ!$F:$F,),CHAR(187)),"")</f>
        <v/>
      </c>
      <c r="F1342" s="6" t="str">
        <f>$B:$B&amp;$C:$C&amp;$D:$D&amp;$E:$E</f>
        <v/>
      </c>
      <c r="G1342" s="15" t="s">
        <v>3627</v>
      </c>
      <c r="H1342" t="s">
        <v>3618</v>
      </c>
      <c r="I1342" s="16" t="s">
        <v>3628</v>
      </c>
      <c r="J1342" t="s">
        <v>8</v>
      </c>
      <c r="K1342" s="13">
        <v>3234.82</v>
      </c>
      <c r="L1342" s="13">
        <f>IFERROR($K:$K*Курс_€,"")</f>
        <v>304073.08</v>
      </c>
      <c r="M1342" s="14" t="s">
        <v>9</v>
      </c>
    </row>
    <row r="1343" spans="1:13" ht="45" customHeight="1" x14ac:dyDescent="0.3">
      <c r="A1343" s="10" t="str">
        <f>IF($G:$G="",HYPERLINK("#ОГЛАВЛЕНИЕ!A"&amp;MATCH($F:$F,[1]ОГЛАВЛЕНИЕ!$F:$F,),CHAR(187)),"")</f>
        <v/>
      </c>
      <c r="F1343" s="6" t="str">
        <f>$B:$B&amp;$C:$C&amp;$D:$D&amp;$E:$E</f>
        <v/>
      </c>
      <c r="G1343" s="15" t="s">
        <v>3629</v>
      </c>
      <c r="H1343" t="s">
        <v>11</v>
      </c>
      <c r="I1343" s="16" t="s">
        <v>3630</v>
      </c>
      <c r="J1343" t="s">
        <v>8</v>
      </c>
      <c r="K1343" s="13">
        <v>236.32</v>
      </c>
      <c r="L1343" s="13">
        <f>IFERROR($K:$K*Курс_€,"")</f>
        <v>22214.079999999998</v>
      </c>
      <c r="M1343" s="14" t="s">
        <v>3631</v>
      </c>
    </row>
    <row r="1344" spans="1:13" ht="45" customHeight="1" x14ac:dyDescent="0.3">
      <c r="A1344" s="10" t="str">
        <f>IF($G:$G="",HYPERLINK("#ОГЛАВЛЕНИЕ!A"&amp;MATCH($F:$F,[1]ОГЛАВЛЕНИЕ!$F:$F,),CHAR(187)),"")</f>
        <v/>
      </c>
      <c r="F1344" s="6" t="str">
        <f>$B:$B&amp;$C:$C&amp;$D:$D&amp;$E:$E</f>
        <v/>
      </c>
      <c r="G1344" s="15" t="s">
        <v>3632</v>
      </c>
      <c r="H1344" t="s">
        <v>11</v>
      </c>
      <c r="I1344" s="16" t="s">
        <v>3633</v>
      </c>
      <c r="J1344" t="s">
        <v>8</v>
      </c>
      <c r="K1344" s="13">
        <v>308.35000000000002</v>
      </c>
      <c r="L1344" s="13">
        <f>IFERROR($K:$K*Курс_€,"")</f>
        <v>28984.9</v>
      </c>
      <c r="M1344" s="14" t="s">
        <v>3634</v>
      </c>
    </row>
    <row r="1345" spans="1:13" ht="45" customHeight="1" x14ac:dyDescent="0.3">
      <c r="A1345" s="10" t="str">
        <f>IF($G:$G="",HYPERLINK("#ОГЛАВЛЕНИЕ!A"&amp;MATCH($F:$F,[1]ОГЛАВЛЕНИЕ!$F:$F,),CHAR(187)),"")</f>
        <v/>
      </c>
      <c r="F1345" s="6" t="str">
        <f>$B:$B&amp;$C:$C&amp;$D:$D&amp;$E:$E</f>
        <v/>
      </c>
      <c r="G1345" s="15" t="s">
        <v>3635</v>
      </c>
      <c r="H1345" t="s">
        <v>11</v>
      </c>
      <c r="I1345" s="16" t="s">
        <v>3636</v>
      </c>
      <c r="J1345" t="s">
        <v>8</v>
      </c>
      <c r="K1345" s="13">
        <v>371.65</v>
      </c>
      <c r="L1345" s="13">
        <f>IFERROR($K:$K*Курс_€,"")</f>
        <v>34935.1</v>
      </c>
      <c r="M1345" s="14" t="s">
        <v>3637</v>
      </c>
    </row>
    <row r="1346" spans="1:13" ht="45" customHeight="1" x14ac:dyDescent="0.3">
      <c r="A1346" s="10" t="str">
        <f>IF($G:$G="",HYPERLINK("#ОГЛАВЛЕНИЕ!A"&amp;MATCH($F:$F,[1]ОГЛАВЛЕНИЕ!$F:$F,),CHAR(187)),"")</f>
        <v/>
      </c>
      <c r="F1346" s="6" t="str">
        <f>$B:$B&amp;$C:$C&amp;$D:$D&amp;$E:$E</f>
        <v/>
      </c>
      <c r="G1346" s="15" t="s">
        <v>3638</v>
      </c>
      <c r="H1346" t="s">
        <v>11</v>
      </c>
      <c r="I1346" s="16" t="s">
        <v>3639</v>
      </c>
      <c r="J1346" t="s">
        <v>8</v>
      </c>
      <c r="K1346" s="13">
        <v>371.65</v>
      </c>
      <c r="L1346" s="13">
        <f>IFERROR($K:$K*Курс_€,"")</f>
        <v>34935.1</v>
      </c>
      <c r="M1346" s="14" t="s">
        <v>3640</v>
      </c>
    </row>
    <row r="1347" spans="1:13" ht="45" customHeight="1" x14ac:dyDescent="0.3">
      <c r="A1347" s="10" t="str">
        <f>IF($G:$G="",HYPERLINK("#ОГЛАВЛЕНИЕ!A"&amp;MATCH($F:$F,[1]ОГЛАВЛЕНИЕ!$F:$F,),CHAR(187)),"")</f>
        <v/>
      </c>
      <c r="F1347" s="6" t="str">
        <f>$B:$B&amp;$C:$C&amp;$D:$D&amp;$E:$E</f>
        <v/>
      </c>
      <c r="G1347" s="15" t="s">
        <v>3641</v>
      </c>
      <c r="H1347" t="s">
        <v>11</v>
      </c>
      <c r="I1347" s="16" t="s">
        <v>3642</v>
      </c>
      <c r="J1347" t="s">
        <v>8</v>
      </c>
      <c r="K1347" s="13">
        <v>338.89</v>
      </c>
      <c r="L1347" s="13">
        <f>IFERROR($K:$K*Курс_€,"")</f>
        <v>31855.66</v>
      </c>
      <c r="M1347" s="14" t="s">
        <v>3643</v>
      </c>
    </row>
    <row r="1348" spans="1:13" ht="45" customHeight="1" x14ac:dyDescent="0.3">
      <c r="A1348" s="10" t="str">
        <f>IF($G:$G="",HYPERLINK("#ОГЛАВЛЕНИЕ!A"&amp;MATCH($F:$F,[1]ОГЛАВЛЕНИЕ!$F:$F,),CHAR(187)),"")</f>
        <v/>
      </c>
      <c r="F1348" s="6" t="str">
        <f>$B:$B&amp;$C:$C&amp;$D:$D&amp;$E:$E</f>
        <v/>
      </c>
      <c r="G1348" s="15" t="s">
        <v>3644</v>
      </c>
      <c r="H1348" t="s">
        <v>11</v>
      </c>
      <c r="I1348" s="16" t="s">
        <v>3645</v>
      </c>
      <c r="J1348" t="s">
        <v>8</v>
      </c>
      <c r="K1348" s="13">
        <v>338.89</v>
      </c>
      <c r="L1348" s="13">
        <f>IFERROR($K:$K*Курс_€,"")</f>
        <v>31855.66</v>
      </c>
      <c r="M1348" s="14" t="s">
        <v>3646</v>
      </c>
    </row>
    <row r="1349" spans="1:13" ht="45" customHeight="1" x14ac:dyDescent="0.3">
      <c r="A1349" s="10" t="str">
        <f>IF($G:$G="",HYPERLINK("#ОГЛАВЛЕНИЕ!A"&amp;MATCH($F:$F,[1]ОГЛАВЛЕНИЕ!$F:$F,),CHAR(187)),"")</f>
        <v/>
      </c>
      <c r="F1349" s="6" t="str">
        <f>$B:$B&amp;$C:$C&amp;$D:$D&amp;$E:$E</f>
        <v/>
      </c>
      <c r="G1349" s="15" t="s">
        <v>3647</v>
      </c>
      <c r="H1349" t="s">
        <v>11</v>
      </c>
      <c r="I1349" s="16" t="s">
        <v>3648</v>
      </c>
      <c r="J1349" t="s">
        <v>8</v>
      </c>
      <c r="K1349" s="13">
        <v>338.89</v>
      </c>
      <c r="L1349" s="13">
        <f>IFERROR($K:$K*Курс_€,"")</f>
        <v>31855.66</v>
      </c>
      <c r="M1349" s="14" t="s">
        <v>3649</v>
      </c>
    </row>
    <row r="1350" spans="1:13" ht="45" customHeight="1" x14ac:dyDescent="0.3">
      <c r="A1350" s="10" t="str">
        <f>IF($G:$G="",HYPERLINK("#ОГЛАВЛЕНИЕ!A"&amp;MATCH($F:$F,[1]ОГЛАВЛЕНИЕ!$F:$F,),CHAR(187)),"")</f>
        <v/>
      </c>
      <c r="F1350" s="6" t="str">
        <f>$B:$B&amp;$C:$C&amp;$D:$D&amp;$E:$E</f>
        <v/>
      </c>
      <c r="G1350" s="15" t="s">
        <v>3650</v>
      </c>
      <c r="H1350" t="s">
        <v>11</v>
      </c>
      <c r="I1350" s="16" t="s">
        <v>3651</v>
      </c>
      <c r="J1350" t="s">
        <v>8</v>
      </c>
      <c r="K1350" s="13">
        <v>371.65</v>
      </c>
      <c r="L1350" s="13">
        <f>IFERROR($K:$K*Курс_€,"")</f>
        <v>34935.1</v>
      </c>
      <c r="M1350" s="14" t="s">
        <v>3652</v>
      </c>
    </row>
    <row r="1351" spans="1:13" ht="45" customHeight="1" x14ac:dyDescent="0.3">
      <c r="A1351" s="10" t="str">
        <f>IF($G:$G="",HYPERLINK("#ОГЛАВЛЕНИЕ!A"&amp;MATCH($F:$F,[1]ОГЛАВЛЕНИЕ!$F:$F,),CHAR(187)),"")</f>
        <v/>
      </c>
      <c r="F1351" s="6" t="str">
        <f>$B:$B&amp;$C:$C&amp;$D:$D&amp;$E:$E</f>
        <v/>
      </c>
      <c r="G1351" s="15" t="s">
        <v>3653</v>
      </c>
      <c r="H1351" t="s">
        <v>11</v>
      </c>
      <c r="I1351" s="16" t="s">
        <v>3654</v>
      </c>
      <c r="J1351" t="s">
        <v>8</v>
      </c>
      <c r="K1351" s="13">
        <v>371.65</v>
      </c>
      <c r="L1351" s="13">
        <f>IFERROR($K:$K*Курс_€,"")</f>
        <v>34935.1</v>
      </c>
      <c r="M1351" s="14" t="s">
        <v>3655</v>
      </c>
    </row>
    <row r="1352" spans="1:13" ht="45" customHeight="1" x14ac:dyDescent="0.3">
      <c r="A1352" s="10" t="str">
        <f>IF($G:$G="",HYPERLINK("#ОГЛАВЛЕНИЕ!A"&amp;MATCH($F:$F,[1]ОГЛАВЛЕНИЕ!$F:$F,),CHAR(187)),"")</f>
        <v/>
      </c>
      <c r="F1352" s="6" t="str">
        <f>$B:$B&amp;$C:$C&amp;$D:$D&amp;$E:$E</f>
        <v/>
      </c>
      <c r="G1352" s="15" t="s">
        <v>3656</v>
      </c>
      <c r="H1352" t="s">
        <v>11</v>
      </c>
      <c r="I1352" s="16" t="s">
        <v>3657</v>
      </c>
      <c r="J1352" t="s">
        <v>8</v>
      </c>
      <c r="K1352" s="13">
        <v>371.65</v>
      </c>
      <c r="L1352" s="13">
        <f>IFERROR($K:$K*Курс_€,"")</f>
        <v>34935.1</v>
      </c>
      <c r="M1352" s="14" t="s">
        <v>3658</v>
      </c>
    </row>
    <row r="1353" spans="1:13" ht="45" customHeight="1" x14ac:dyDescent="0.3">
      <c r="A1353" s="10" t="str">
        <f>IF($G:$G="",HYPERLINK("#ОГЛАВЛЕНИЕ!A"&amp;MATCH($F:$F,[1]ОГЛАВЛЕНИЕ!$F:$F,),CHAR(187)),"")</f>
        <v/>
      </c>
      <c r="F1353" s="6" t="str">
        <f>$B:$B&amp;$C:$C&amp;$D:$D&amp;$E:$E</f>
        <v/>
      </c>
      <c r="G1353" s="15" t="s">
        <v>3659</v>
      </c>
      <c r="H1353" t="s">
        <v>11</v>
      </c>
      <c r="I1353" s="16" t="s">
        <v>3660</v>
      </c>
      <c r="J1353" t="s">
        <v>8</v>
      </c>
      <c r="K1353" s="13">
        <v>371.65</v>
      </c>
      <c r="L1353" s="13">
        <f>IFERROR($K:$K*Курс_€,"")</f>
        <v>34935.1</v>
      </c>
      <c r="M1353" s="14" t="s">
        <v>3661</v>
      </c>
    </row>
    <row r="1354" spans="1:13" ht="45" customHeight="1" x14ac:dyDescent="0.3">
      <c r="A1354" s="10" t="str">
        <f>IF($G:$G="",HYPERLINK("#ОГЛАВЛЕНИЕ!A"&amp;MATCH($F:$F,[1]ОГЛАВЛЕНИЕ!$F:$F,),CHAR(187)),"")</f>
        <v/>
      </c>
      <c r="F1354" s="6" t="str">
        <f>$B:$B&amp;$C:$C&amp;$D:$D&amp;$E:$E</f>
        <v/>
      </c>
      <c r="G1354" s="15" t="s">
        <v>3662</v>
      </c>
      <c r="H1354" t="s">
        <v>11</v>
      </c>
      <c r="I1354" s="16" t="s">
        <v>3663</v>
      </c>
      <c r="J1354" t="s">
        <v>8</v>
      </c>
      <c r="K1354" s="13">
        <v>371.65</v>
      </c>
      <c r="L1354" s="13">
        <f>IFERROR($K:$K*Курс_€,"")</f>
        <v>34935.1</v>
      </c>
      <c r="M1354" s="14" t="s">
        <v>3664</v>
      </c>
    </row>
    <row r="1355" spans="1:13" ht="45" customHeight="1" x14ac:dyDescent="0.3">
      <c r="A1355" s="10" t="str">
        <f>IF($G:$G="",HYPERLINK("#ОГЛАВЛЕНИЕ!A"&amp;MATCH($F:$F,[1]ОГЛАВЛЕНИЕ!$F:$F,),CHAR(187)),"")</f>
        <v/>
      </c>
      <c r="F1355" s="6" t="str">
        <f>$B:$B&amp;$C:$C&amp;$D:$D&amp;$E:$E</f>
        <v/>
      </c>
      <c r="G1355" s="15" t="s">
        <v>3665</v>
      </c>
      <c r="H1355" t="s">
        <v>11</v>
      </c>
      <c r="I1355" s="16" t="s">
        <v>3666</v>
      </c>
      <c r="J1355" t="s">
        <v>8</v>
      </c>
      <c r="K1355" s="13">
        <v>293.22000000000003</v>
      </c>
      <c r="L1355" s="13">
        <f>IFERROR($K:$K*Курс_€,"")</f>
        <v>27562.680000000004</v>
      </c>
      <c r="M1355" s="14" t="s">
        <v>3667</v>
      </c>
    </row>
    <row r="1356" spans="1:13" ht="45" customHeight="1" x14ac:dyDescent="0.3">
      <c r="A1356" s="10" t="str">
        <f>IF($G:$G="",HYPERLINK("#ОГЛАВЛЕНИЕ!A"&amp;MATCH($F:$F,[1]ОГЛАВЛЕНИЕ!$F:$F,),CHAR(187)),"")</f>
        <v/>
      </c>
      <c r="F1356" s="6" t="str">
        <f>$B:$B&amp;$C:$C&amp;$D:$D&amp;$E:$E</f>
        <v/>
      </c>
      <c r="G1356" s="15" t="s">
        <v>3668</v>
      </c>
      <c r="H1356" t="s">
        <v>11</v>
      </c>
      <c r="I1356" s="16" t="s">
        <v>3669</v>
      </c>
      <c r="J1356" t="s">
        <v>8</v>
      </c>
      <c r="K1356" s="13">
        <v>293.22000000000003</v>
      </c>
      <c r="L1356" s="13">
        <f>IFERROR($K:$K*Курс_€,"")</f>
        <v>27562.680000000004</v>
      </c>
      <c r="M1356" s="14" t="s">
        <v>3670</v>
      </c>
    </row>
    <row r="1357" spans="1:13" ht="45" customHeight="1" x14ac:dyDescent="0.3">
      <c r="A1357" s="10" t="str">
        <f>IF($G:$G="",HYPERLINK("#ОГЛАВЛЕНИЕ!A"&amp;MATCH($F:$F,[1]ОГЛАВЛЕНИЕ!$F:$F,),CHAR(187)),"")</f>
        <v/>
      </c>
      <c r="F1357" s="6" t="str">
        <f>$B:$B&amp;$C:$C&amp;$D:$D&amp;$E:$E</f>
        <v/>
      </c>
      <c r="G1357" s="15" t="s">
        <v>3671</v>
      </c>
      <c r="H1357" t="s">
        <v>11</v>
      </c>
      <c r="I1357" s="16" t="s">
        <v>3672</v>
      </c>
      <c r="J1357" t="s">
        <v>8</v>
      </c>
      <c r="K1357" s="13">
        <v>293.22000000000003</v>
      </c>
      <c r="L1357" s="13">
        <f>IFERROR($K:$K*Курс_€,"")</f>
        <v>27562.680000000004</v>
      </c>
      <c r="M1357" s="14" t="s">
        <v>3673</v>
      </c>
    </row>
    <row r="1358" spans="1:13" ht="45" customHeight="1" x14ac:dyDescent="0.3">
      <c r="A1358" s="10" t="str">
        <f>IF($G:$G="",HYPERLINK("#ОГЛАВЛЕНИЕ!A"&amp;MATCH($F:$F,[1]ОГЛАВЛЕНИЕ!$F:$F,),CHAR(187)),"")</f>
        <v/>
      </c>
      <c r="F1358" s="6" t="str">
        <f>$B:$B&amp;$C:$C&amp;$D:$D&amp;$E:$E</f>
        <v/>
      </c>
      <c r="G1358" s="15" t="s">
        <v>3674</v>
      </c>
      <c r="H1358" t="s">
        <v>11</v>
      </c>
      <c r="I1358" s="16" t="s">
        <v>3675</v>
      </c>
      <c r="J1358" t="s">
        <v>8</v>
      </c>
      <c r="K1358" s="13">
        <v>293.22000000000003</v>
      </c>
      <c r="L1358" s="13">
        <f>IFERROR($K:$K*Курс_€,"")</f>
        <v>27562.680000000004</v>
      </c>
      <c r="M1358" s="14" t="s">
        <v>3676</v>
      </c>
    </row>
    <row r="1359" spans="1:13" ht="45" customHeight="1" x14ac:dyDescent="0.3">
      <c r="A1359" s="10" t="str">
        <f>IF($G:$G="",HYPERLINK("#ОГЛАВЛЕНИЕ!A"&amp;MATCH($F:$F,[1]ОГЛАВЛЕНИЕ!$F:$F,),CHAR(187)),"")</f>
        <v/>
      </c>
      <c r="F1359" s="6" t="str">
        <f>$B:$B&amp;$C:$C&amp;$D:$D&amp;$E:$E</f>
        <v/>
      </c>
      <c r="G1359" s="15" t="s">
        <v>3677</v>
      </c>
      <c r="H1359" t="s">
        <v>11</v>
      </c>
      <c r="I1359" s="16" t="s">
        <v>3678</v>
      </c>
      <c r="J1359" t="s">
        <v>8</v>
      </c>
      <c r="K1359" s="13">
        <v>287.56</v>
      </c>
      <c r="L1359" s="13">
        <f>IFERROR($K:$K*Курс_€,"")</f>
        <v>27030.639999999999</v>
      </c>
      <c r="M1359" s="14" t="s">
        <v>3679</v>
      </c>
    </row>
    <row r="1360" spans="1:13" ht="45" customHeight="1" x14ac:dyDescent="0.3">
      <c r="A1360" s="10" t="str">
        <f>IF($G:$G="",HYPERLINK("#ОГЛАВЛЕНИЕ!A"&amp;MATCH($F:$F,[1]ОГЛАВЛЕНИЕ!$F:$F,),CHAR(187)),"")</f>
        <v/>
      </c>
      <c r="F1360" s="6" t="str">
        <f>$B:$B&amp;$C:$C&amp;$D:$D&amp;$E:$E</f>
        <v/>
      </c>
      <c r="G1360" s="15" t="s">
        <v>3680</v>
      </c>
      <c r="H1360" t="s">
        <v>11</v>
      </c>
      <c r="I1360" s="16" t="s">
        <v>3681</v>
      </c>
      <c r="J1360" t="s">
        <v>8</v>
      </c>
      <c r="K1360" s="13">
        <v>416.61</v>
      </c>
      <c r="L1360" s="13">
        <f>IFERROR($K:$K*Курс_€,"")</f>
        <v>39161.340000000004</v>
      </c>
      <c r="M1360" s="14" t="s">
        <v>3682</v>
      </c>
    </row>
    <row r="1361" spans="1:13" ht="45" customHeight="1" x14ac:dyDescent="0.3">
      <c r="A1361" s="10" t="str">
        <f>IF($G:$G="",HYPERLINK("#ОГЛАВЛЕНИЕ!A"&amp;MATCH($F:$F,[1]ОГЛАВЛЕНИЕ!$F:$F,),CHAR(187)),"")</f>
        <v/>
      </c>
      <c r="F1361" s="6" t="str">
        <f>$B:$B&amp;$C:$C&amp;$D:$D&amp;$E:$E</f>
        <v/>
      </c>
      <c r="G1361" s="15" t="s">
        <v>3683</v>
      </c>
      <c r="H1361" t="s">
        <v>11</v>
      </c>
      <c r="I1361" s="16" t="s">
        <v>3684</v>
      </c>
      <c r="J1361" t="s">
        <v>8</v>
      </c>
      <c r="K1361" s="13">
        <v>416.61</v>
      </c>
      <c r="L1361" s="13">
        <f>IFERROR($K:$K*Курс_€,"")</f>
        <v>39161.340000000004</v>
      </c>
      <c r="M1361" s="14" t="s">
        <v>3685</v>
      </c>
    </row>
    <row r="1362" spans="1:13" ht="45" customHeight="1" x14ac:dyDescent="0.3">
      <c r="A1362" s="10" t="str">
        <f>IF($G:$G="",HYPERLINK("#ОГЛАВЛЕНИЕ!A"&amp;MATCH($F:$F,[1]ОГЛАВЛЕНИЕ!$F:$F,),CHAR(187)),"")</f>
        <v/>
      </c>
      <c r="F1362" s="6" t="str">
        <f>$B:$B&amp;$C:$C&amp;$D:$D&amp;$E:$E</f>
        <v/>
      </c>
      <c r="G1362" s="15" t="s">
        <v>3686</v>
      </c>
      <c r="H1362" t="s">
        <v>11</v>
      </c>
      <c r="I1362" s="16" t="s">
        <v>3687</v>
      </c>
      <c r="J1362" t="s">
        <v>8</v>
      </c>
      <c r="K1362" s="13">
        <v>324.95999999999998</v>
      </c>
      <c r="L1362" s="13">
        <f>IFERROR($K:$K*Курс_€,"")</f>
        <v>30546.239999999998</v>
      </c>
      <c r="M1362" s="14" t="s">
        <v>3688</v>
      </c>
    </row>
    <row r="1363" spans="1:13" ht="45" customHeight="1" x14ac:dyDescent="0.3">
      <c r="A1363" s="10" t="str">
        <f>IF($G:$G="",HYPERLINK("#ОГЛАВЛЕНИЕ!A"&amp;MATCH($F:$F,[1]ОГЛАВЛЕНИЕ!$F:$F,),CHAR(187)),"")</f>
        <v/>
      </c>
      <c r="F1363" s="6" t="str">
        <f>$B:$B&amp;$C:$C&amp;$D:$D&amp;$E:$E</f>
        <v/>
      </c>
      <c r="G1363" s="15" t="s">
        <v>3689</v>
      </c>
      <c r="H1363" t="s">
        <v>11</v>
      </c>
      <c r="I1363" s="16" t="s">
        <v>3690</v>
      </c>
      <c r="J1363" t="s">
        <v>8</v>
      </c>
      <c r="K1363" s="13">
        <v>324.95999999999998</v>
      </c>
      <c r="L1363" s="13">
        <f>IFERROR($K:$K*Курс_€,"")</f>
        <v>30546.239999999998</v>
      </c>
      <c r="M1363" s="14" t="s">
        <v>3691</v>
      </c>
    </row>
    <row r="1364" spans="1:13" ht="45" customHeight="1" x14ac:dyDescent="0.3">
      <c r="A1364" s="10" t="str">
        <f>IF($G:$G="",HYPERLINK("#ОГЛАВЛЕНИЕ!A"&amp;MATCH($F:$F,[1]ОГЛАВЛЕНИЕ!$F:$F,),CHAR(187)),"")</f>
        <v/>
      </c>
      <c r="F1364" s="6" t="str">
        <f>$B:$B&amp;$C:$C&amp;$D:$D&amp;$E:$E</f>
        <v/>
      </c>
      <c r="G1364" s="15" t="s">
        <v>3692</v>
      </c>
      <c r="H1364" t="s">
        <v>11</v>
      </c>
      <c r="I1364" s="16" t="s">
        <v>3693</v>
      </c>
      <c r="J1364" t="s">
        <v>8</v>
      </c>
      <c r="K1364" s="13">
        <v>456.89</v>
      </c>
      <c r="L1364" s="13">
        <f>IFERROR($K:$K*Курс_€,"")</f>
        <v>42947.659999999996</v>
      </c>
      <c r="M1364" s="14" t="s">
        <v>3694</v>
      </c>
    </row>
    <row r="1365" spans="1:13" ht="45" customHeight="1" x14ac:dyDescent="0.3">
      <c r="A1365" s="10" t="str">
        <f>IF($G:$G="",HYPERLINK("#ОГЛАВЛЕНИЕ!A"&amp;MATCH($F:$F,[1]ОГЛАВЛЕНИЕ!$F:$F,),CHAR(187)),"")</f>
        <v/>
      </c>
      <c r="F1365" s="6" t="str">
        <f>$B:$B&amp;$C:$C&amp;$D:$D&amp;$E:$E</f>
        <v/>
      </c>
      <c r="G1365" s="15" t="s">
        <v>3695</v>
      </c>
      <c r="H1365" t="s">
        <v>11</v>
      </c>
      <c r="I1365" s="16" t="s">
        <v>3696</v>
      </c>
      <c r="J1365" t="s">
        <v>8</v>
      </c>
      <c r="K1365" s="13">
        <v>456.89</v>
      </c>
      <c r="L1365" s="13">
        <f>IFERROR($K:$K*Курс_€,"")</f>
        <v>42947.659999999996</v>
      </c>
      <c r="M1365" s="14" t="s">
        <v>3697</v>
      </c>
    </row>
    <row r="1366" spans="1:13" ht="45" customHeight="1" x14ac:dyDescent="0.3">
      <c r="A1366" s="10" t="str">
        <f>IF($G:$G="",HYPERLINK("#ОГЛАВЛЕНИЕ!A"&amp;MATCH($F:$F,[1]ОГЛАВЛЕНИЕ!$F:$F,),CHAR(187)),"")</f>
        <v/>
      </c>
      <c r="F1366" s="6" t="str">
        <f>$B:$B&amp;$C:$C&amp;$D:$D&amp;$E:$E</f>
        <v/>
      </c>
      <c r="G1366" s="15" t="s">
        <v>3698</v>
      </c>
      <c r="H1366" t="s">
        <v>11</v>
      </c>
      <c r="I1366" s="16" t="s">
        <v>3699</v>
      </c>
      <c r="J1366" t="s">
        <v>8</v>
      </c>
      <c r="K1366" s="13">
        <v>456.89</v>
      </c>
      <c r="L1366" s="13">
        <f>IFERROR($K:$K*Курс_€,"")</f>
        <v>42947.659999999996</v>
      </c>
      <c r="M1366" s="14" t="s">
        <v>3700</v>
      </c>
    </row>
    <row r="1367" spans="1:13" ht="45" customHeight="1" x14ac:dyDescent="0.3">
      <c r="A1367" s="10" t="str">
        <f>IF($G:$G="",HYPERLINK("#ОГЛАВЛЕНИЕ!A"&amp;MATCH($F:$F,[1]ОГЛАВЛЕНИЕ!$F:$F,),CHAR(187)),"")</f>
        <v/>
      </c>
      <c r="F1367" s="6" t="str">
        <f>$B:$B&amp;$C:$C&amp;$D:$D&amp;$E:$E</f>
        <v/>
      </c>
      <c r="G1367" s="15" t="s">
        <v>3701</v>
      </c>
      <c r="H1367" t="s">
        <v>3618</v>
      </c>
      <c r="I1367" s="16" t="s">
        <v>3702</v>
      </c>
      <c r="J1367" t="s">
        <v>8</v>
      </c>
      <c r="K1367" s="13">
        <v>215.34</v>
      </c>
      <c r="L1367" s="13">
        <f>IFERROR($K:$K*Курс_€,"")</f>
        <v>20241.96</v>
      </c>
      <c r="M1367" s="14" t="s">
        <v>3703</v>
      </c>
    </row>
    <row r="1368" spans="1:13" ht="45" customHeight="1" x14ac:dyDescent="0.3">
      <c r="A1368" s="10" t="str">
        <f>IF($G:$G="",HYPERLINK("#ОГЛАВЛЕНИЕ!A"&amp;MATCH($F:$F,[1]ОГЛАВЛЕНИЕ!$F:$F,),CHAR(187)),"")</f>
        <v/>
      </c>
      <c r="F1368" s="6" t="str">
        <f>$B:$B&amp;$C:$C&amp;$D:$D&amp;$E:$E</f>
        <v/>
      </c>
      <c r="G1368" s="15" t="s">
        <v>3704</v>
      </c>
      <c r="H1368" t="s">
        <v>3618</v>
      </c>
      <c r="I1368" s="16" t="s">
        <v>3705</v>
      </c>
      <c r="J1368" t="s">
        <v>8</v>
      </c>
      <c r="K1368" s="13">
        <v>225.86</v>
      </c>
      <c r="L1368" s="13">
        <f>IFERROR($K:$K*Курс_€,"")</f>
        <v>21230.84</v>
      </c>
      <c r="M1368" s="14" t="s">
        <v>9</v>
      </c>
    </row>
    <row r="1369" spans="1:13" ht="45" customHeight="1" x14ac:dyDescent="0.3">
      <c r="A1369" s="10" t="str">
        <f>IF($G:$G="",HYPERLINK("#ОГЛАВЛЕНИЕ!A"&amp;MATCH($F:$F,[1]ОГЛАВЛЕНИЕ!$F:$F,),CHAR(187)),"")</f>
        <v/>
      </c>
      <c r="F1369" s="6" t="str">
        <f>$B:$B&amp;$C:$C&amp;$D:$D&amp;$E:$E</f>
        <v/>
      </c>
      <c r="G1369" s="15" t="s">
        <v>3706</v>
      </c>
      <c r="H1369" t="s">
        <v>3618</v>
      </c>
      <c r="I1369" s="16" t="s">
        <v>3707</v>
      </c>
      <c r="J1369" t="s">
        <v>8</v>
      </c>
      <c r="K1369" s="13">
        <v>64.47</v>
      </c>
      <c r="L1369" s="13">
        <f>IFERROR($K:$K*Курс_€,"")</f>
        <v>6060.18</v>
      </c>
      <c r="M1369" s="14" t="s">
        <v>3708</v>
      </c>
    </row>
    <row r="1370" spans="1:13" ht="45" customHeight="1" x14ac:dyDescent="0.3">
      <c r="A1370" s="10" t="str">
        <f>IF($G:$G="",HYPERLINK("#ОГЛАВЛЕНИЕ!A"&amp;MATCH($F:$F,[1]ОГЛАВЛЕНИЕ!$F:$F,),CHAR(187)),"")</f>
        <v/>
      </c>
      <c r="F1370" s="6" t="str">
        <f>$B:$B&amp;$C:$C&amp;$D:$D&amp;$E:$E</f>
        <v/>
      </c>
      <c r="G1370" s="15" t="s">
        <v>3709</v>
      </c>
      <c r="H1370" t="s">
        <v>3618</v>
      </c>
      <c r="I1370" s="16" t="s">
        <v>3710</v>
      </c>
      <c r="J1370" t="s">
        <v>8</v>
      </c>
      <c r="K1370" s="13">
        <v>57.82</v>
      </c>
      <c r="L1370" s="13">
        <f>IFERROR($K:$K*Курс_€,"")</f>
        <v>5435.08</v>
      </c>
      <c r="M1370" s="14" t="s">
        <v>3711</v>
      </c>
    </row>
    <row r="1371" spans="1:13" ht="45" customHeight="1" x14ac:dyDescent="0.3">
      <c r="A1371" s="10" t="str">
        <f>IF($G:$G="",HYPERLINK("#ОГЛАВЛЕНИЕ!A"&amp;MATCH($F:$F,[1]ОГЛАВЛЕНИЕ!$F:$F,),CHAR(187)),"")</f>
        <v/>
      </c>
      <c r="F1371" s="6" t="str">
        <f>$B:$B&amp;$C:$C&amp;$D:$D&amp;$E:$E</f>
        <v/>
      </c>
      <c r="G1371" s="15" t="s">
        <v>3712</v>
      </c>
      <c r="H1371" t="s">
        <v>3618</v>
      </c>
      <c r="I1371" s="16" t="s">
        <v>3713</v>
      </c>
      <c r="J1371" t="s">
        <v>8</v>
      </c>
      <c r="K1371" s="13">
        <v>57.82</v>
      </c>
      <c r="L1371" s="13">
        <f>IFERROR($K:$K*Курс_€,"")</f>
        <v>5435.08</v>
      </c>
      <c r="M1371" s="14" t="s">
        <v>3714</v>
      </c>
    </row>
    <row r="1372" spans="1:13" ht="45" customHeight="1" x14ac:dyDescent="0.3">
      <c r="A1372" s="10" t="str">
        <f>IF($G:$G="",HYPERLINK("#ОГЛАВЛЕНИЕ!A"&amp;MATCH($F:$F,[1]ОГЛАВЛЕНИЕ!$F:$F,),CHAR(187)),"")</f>
        <v/>
      </c>
      <c r="F1372" s="6" t="str">
        <f>$B:$B&amp;$C:$C&amp;$D:$D&amp;$E:$E</f>
        <v/>
      </c>
      <c r="G1372" s="15" t="s">
        <v>3715</v>
      </c>
      <c r="H1372" t="s">
        <v>3618</v>
      </c>
      <c r="I1372" s="16" t="s">
        <v>3716</v>
      </c>
      <c r="J1372" t="s">
        <v>8</v>
      </c>
      <c r="K1372" s="13">
        <v>64.47</v>
      </c>
      <c r="L1372" s="13">
        <f>IFERROR($K:$K*Курс_€,"")</f>
        <v>6060.18</v>
      </c>
      <c r="M1372" s="14" t="s">
        <v>3717</v>
      </c>
    </row>
    <row r="1373" spans="1:13" ht="45" customHeight="1" x14ac:dyDescent="0.3">
      <c r="A1373" s="10" t="str">
        <f>IF($G:$G="",HYPERLINK("#ОГЛАВЛЕНИЕ!A"&amp;MATCH($F:$F,[1]ОГЛАВЛЕНИЕ!$F:$F,),CHAR(187)),"")</f>
        <v/>
      </c>
      <c r="F1373" s="6" t="str">
        <f>$B:$B&amp;$C:$C&amp;$D:$D&amp;$E:$E</f>
        <v/>
      </c>
      <c r="G1373" s="15" t="s">
        <v>3718</v>
      </c>
      <c r="H1373" t="s">
        <v>3618</v>
      </c>
      <c r="I1373" s="16" t="s">
        <v>3719</v>
      </c>
      <c r="J1373" t="s">
        <v>8</v>
      </c>
      <c r="K1373" s="13">
        <v>57.82</v>
      </c>
      <c r="L1373" s="13">
        <f>IFERROR($K:$K*Курс_€,"")</f>
        <v>5435.08</v>
      </c>
      <c r="M1373" s="14" t="s">
        <v>3720</v>
      </c>
    </row>
    <row r="1374" spans="1:13" ht="45" customHeight="1" x14ac:dyDescent="0.3">
      <c r="A1374" s="10" t="str">
        <f>IF($G:$G="",HYPERLINK("#ОГЛАВЛЕНИЕ!A"&amp;MATCH($F:$F,[1]ОГЛАВЛЕНИЕ!$F:$F,),CHAR(187)),"")</f>
        <v/>
      </c>
      <c r="F1374" s="6" t="str">
        <f>$B:$B&amp;$C:$C&amp;$D:$D&amp;$E:$E</f>
        <v/>
      </c>
      <c r="G1374" s="15" t="s">
        <v>3721</v>
      </c>
      <c r="H1374" t="s">
        <v>3618</v>
      </c>
      <c r="I1374" s="16" t="s">
        <v>3722</v>
      </c>
      <c r="J1374" t="s">
        <v>8</v>
      </c>
      <c r="K1374" s="13">
        <v>64.47</v>
      </c>
      <c r="L1374" s="13">
        <f>IFERROR($K:$K*Курс_€,"")</f>
        <v>6060.18</v>
      </c>
      <c r="M1374" s="14" t="s">
        <v>3723</v>
      </c>
    </row>
    <row r="1375" spans="1:13" ht="45" customHeight="1" x14ac:dyDescent="0.3">
      <c r="A1375" s="10" t="str">
        <f>IF($G:$G="",HYPERLINK("#ОГЛАВЛЕНИЕ!A"&amp;MATCH($F:$F,[1]ОГЛАВЛЕНИЕ!$F:$F,),CHAR(187)),"")</f>
        <v/>
      </c>
      <c r="F1375" s="6" t="str">
        <f>$B:$B&amp;$C:$C&amp;$D:$D&amp;$E:$E</f>
        <v/>
      </c>
      <c r="G1375" s="15" t="s">
        <v>3724</v>
      </c>
      <c r="H1375" t="s">
        <v>3618</v>
      </c>
      <c r="I1375" s="16" t="s">
        <v>3725</v>
      </c>
      <c r="J1375" t="s">
        <v>8</v>
      </c>
      <c r="K1375" s="13">
        <v>64.47</v>
      </c>
      <c r="L1375" s="13">
        <f>IFERROR($K:$K*Курс_€,"")</f>
        <v>6060.18</v>
      </c>
      <c r="M1375" s="14" t="s">
        <v>3726</v>
      </c>
    </row>
    <row r="1376" spans="1:13" ht="45" customHeight="1" x14ac:dyDescent="0.3">
      <c r="A1376" s="10" t="str">
        <f>IF($G:$G="",HYPERLINK("#ОГЛАВЛЕНИЕ!A"&amp;MATCH($F:$F,[1]ОГЛАВЛЕНИЕ!$F:$F,),CHAR(187)),"")</f>
        <v/>
      </c>
      <c r="F1376" s="6" t="str">
        <f>$B:$B&amp;$C:$C&amp;$D:$D&amp;$E:$E</f>
        <v/>
      </c>
      <c r="G1376" s="15" t="s">
        <v>3727</v>
      </c>
      <c r="H1376" t="s">
        <v>3618</v>
      </c>
      <c r="I1376" s="16" t="s">
        <v>3728</v>
      </c>
      <c r="J1376" t="s">
        <v>8</v>
      </c>
      <c r="K1376" s="13">
        <v>57.82</v>
      </c>
      <c r="L1376" s="13">
        <f>IFERROR($K:$K*Курс_€,"")</f>
        <v>5435.08</v>
      </c>
      <c r="M1376" s="14" t="s">
        <v>3729</v>
      </c>
    </row>
    <row r="1377" spans="1:13" ht="45" customHeight="1" x14ac:dyDescent="0.3">
      <c r="A1377" s="10" t="str">
        <f>IF($G:$G="",HYPERLINK("#ОГЛАВЛЕНИЕ!A"&amp;MATCH($F:$F,[1]ОГЛАВЛЕНИЕ!$F:$F,),CHAR(187)),"")</f>
        <v/>
      </c>
      <c r="F1377" s="6" t="str">
        <f>$B:$B&amp;$C:$C&amp;$D:$D&amp;$E:$E</f>
        <v/>
      </c>
      <c r="G1377" s="15" t="s">
        <v>3730</v>
      </c>
      <c r="H1377" t="s">
        <v>3618</v>
      </c>
      <c r="I1377" s="16" t="s">
        <v>3731</v>
      </c>
      <c r="J1377" t="s">
        <v>8</v>
      </c>
      <c r="K1377" s="13">
        <v>64.47</v>
      </c>
      <c r="L1377" s="13">
        <f>IFERROR($K:$K*Курс_€,"")</f>
        <v>6060.18</v>
      </c>
      <c r="M1377" s="14" t="s">
        <v>3732</v>
      </c>
    </row>
    <row r="1378" spans="1:13" ht="45" customHeight="1" x14ac:dyDescent="0.3">
      <c r="A1378" s="10" t="str">
        <f>IF($G:$G="",HYPERLINK("#ОГЛАВЛЕНИЕ!A"&amp;MATCH($F:$F,[1]ОГЛАВЛЕНИЕ!$F:$F,),CHAR(187)),"")</f>
        <v/>
      </c>
      <c r="F1378" s="6" t="str">
        <f>$B:$B&amp;$C:$C&amp;$D:$D&amp;$E:$E</f>
        <v/>
      </c>
      <c r="G1378" s="15" t="s">
        <v>3733</v>
      </c>
      <c r="H1378" t="s">
        <v>3618</v>
      </c>
      <c r="I1378" s="16" t="s">
        <v>3734</v>
      </c>
      <c r="J1378" t="s">
        <v>8</v>
      </c>
      <c r="K1378" s="13">
        <v>57.82</v>
      </c>
      <c r="L1378" s="13">
        <f>IFERROR($K:$K*Курс_€,"")</f>
        <v>5435.08</v>
      </c>
      <c r="M1378" s="14" t="s">
        <v>3735</v>
      </c>
    </row>
    <row r="1379" spans="1:13" ht="45" customHeight="1" x14ac:dyDescent="0.3">
      <c r="A1379" s="10" t="str">
        <f>IF($G:$G="",HYPERLINK("#ОГЛАВЛЕНИЕ!A"&amp;MATCH($F:$F,[1]ОГЛАВЛЕНИЕ!$F:$F,),CHAR(187)),"")</f>
        <v/>
      </c>
      <c r="F1379" s="6" t="str">
        <f>$B:$B&amp;$C:$C&amp;$D:$D&amp;$E:$E</f>
        <v/>
      </c>
      <c r="G1379" s="15" t="s">
        <v>3736</v>
      </c>
      <c r="H1379" t="s">
        <v>3618</v>
      </c>
      <c r="I1379" s="16" t="s">
        <v>3737</v>
      </c>
      <c r="J1379" t="s">
        <v>8</v>
      </c>
      <c r="K1379" s="13">
        <v>64.47</v>
      </c>
      <c r="L1379" s="13">
        <f>IFERROR($K:$K*Курс_€,"")</f>
        <v>6060.18</v>
      </c>
      <c r="M1379" s="14" t="s">
        <v>3738</v>
      </c>
    </row>
    <row r="1380" spans="1:13" ht="45" customHeight="1" x14ac:dyDescent="0.3">
      <c r="A1380" s="10" t="str">
        <f>IF($G:$G="",HYPERLINK("#ОГЛАВЛЕНИЕ!A"&amp;MATCH($F:$F,[1]ОГЛАВЛЕНИЕ!$F:$F,),CHAR(187)),"")</f>
        <v/>
      </c>
      <c r="F1380" s="6" t="str">
        <f>$B:$B&amp;$C:$C&amp;$D:$D&amp;$E:$E</f>
        <v/>
      </c>
      <c r="G1380" s="15" t="s">
        <v>3739</v>
      </c>
      <c r="H1380" t="s">
        <v>3618</v>
      </c>
      <c r="I1380" s="16" t="s">
        <v>3740</v>
      </c>
      <c r="J1380" t="s">
        <v>8</v>
      </c>
      <c r="K1380" s="13">
        <v>57.82</v>
      </c>
      <c r="L1380" s="13">
        <f>IFERROR($K:$K*Курс_€,"")</f>
        <v>5435.08</v>
      </c>
      <c r="M1380" s="14" t="s">
        <v>3741</v>
      </c>
    </row>
    <row r="1381" spans="1:13" ht="45" customHeight="1" x14ac:dyDescent="0.3">
      <c r="A1381" s="10" t="str">
        <f>IF($G:$G="",HYPERLINK("#ОГЛАВЛЕНИЕ!A"&amp;MATCH($F:$F,[1]ОГЛАВЛЕНИЕ!$F:$F,),CHAR(187)),"")</f>
        <v/>
      </c>
      <c r="F1381" s="6" t="str">
        <f>$B:$B&amp;$C:$C&amp;$D:$D&amp;$E:$E</f>
        <v/>
      </c>
      <c r="G1381" s="15" t="s">
        <v>3742</v>
      </c>
      <c r="H1381" t="s">
        <v>3618</v>
      </c>
      <c r="I1381" s="16" t="s">
        <v>3743</v>
      </c>
      <c r="J1381" t="s">
        <v>8</v>
      </c>
      <c r="K1381" s="13">
        <v>57.82</v>
      </c>
      <c r="L1381" s="13">
        <f>IFERROR($K:$K*Курс_€,"")</f>
        <v>5435.08</v>
      </c>
      <c r="M1381" s="14" t="s">
        <v>3744</v>
      </c>
    </row>
    <row r="1382" spans="1:13" ht="45" customHeight="1" x14ac:dyDescent="0.3">
      <c r="A1382" s="10" t="str">
        <f>IF($G:$G="",HYPERLINK("#ОГЛАВЛЕНИЕ!A"&amp;MATCH($F:$F,[1]ОГЛАВЛЕНИЕ!$F:$F,),CHAR(187)),"")</f>
        <v/>
      </c>
      <c r="F1382" s="6" t="str">
        <f>$B:$B&amp;$C:$C&amp;$D:$D&amp;$E:$E</f>
        <v/>
      </c>
      <c r="G1382" s="15" t="s">
        <v>3745</v>
      </c>
      <c r="H1382" t="s">
        <v>3618</v>
      </c>
      <c r="I1382" s="16" t="s">
        <v>3746</v>
      </c>
      <c r="J1382" t="s">
        <v>8</v>
      </c>
      <c r="K1382" s="13">
        <v>64.47</v>
      </c>
      <c r="L1382" s="13">
        <f>IFERROR($K:$K*Курс_€,"")</f>
        <v>6060.18</v>
      </c>
      <c r="M1382" s="14" t="s">
        <v>3747</v>
      </c>
    </row>
    <row r="1383" spans="1:13" ht="45" customHeight="1" x14ac:dyDescent="0.3">
      <c r="A1383" s="10" t="str">
        <f>IF($G:$G="",HYPERLINK("#ОГЛАВЛЕНИЕ!A"&amp;MATCH($F:$F,[1]ОГЛАВЛЕНИЕ!$F:$F,),CHAR(187)),"")</f>
        <v/>
      </c>
      <c r="F1383" s="6" t="str">
        <f>$B:$B&amp;$C:$C&amp;$D:$D&amp;$E:$E</f>
        <v/>
      </c>
      <c r="G1383" s="15" t="s">
        <v>3748</v>
      </c>
      <c r="H1383" t="s">
        <v>3618</v>
      </c>
      <c r="I1383" s="16" t="s">
        <v>3749</v>
      </c>
      <c r="J1383" t="s">
        <v>8</v>
      </c>
      <c r="K1383" s="13">
        <v>57.82</v>
      </c>
      <c r="L1383" s="13">
        <f>IFERROR($K:$K*Курс_€,"")</f>
        <v>5435.08</v>
      </c>
      <c r="M1383" s="14" t="s">
        <v>3750</v>
      </c>
    </row>
    <row r="1384" spans="1:13" ht="45" customHeight="1" x14ac:dyDescent="0.3">
      <c r="A1384" s="10" t="str">
        <f>IF($G:$G="",HYPERLINK("#ОГЛАВЛЕНИЕ!A"&amp;MATCH($F:$F,[1]ОГЛАВЛЕНИЕ!$F:$F,),CHAR(187)),"")</f>
        <v/>
      </c>
      <c r="F1384" s="6" t="str">
        <f>$B:$B&amp;$C:$C&amp;$D:$D&amp;$E:$E</f>
        <v/>
      </c>
      <c r="G1384" s="15" t="s">
        <v>3751</v>
      </c>
      <c r="H1384" t="s">
        <v>3618</v>
      </c>
      <c r="I1384" s="16" t="s">
        <v>3752</v>
      </c>
      <c r="J1384" t="s">
        <v>8</v>
      </c>
      <c r="K1384" s="13">
        <v>57.82</v>
      </c>
      <c r="L1384" s="13">
        <f>IFERROR($K:$K*Курс_€,"")</f>
        <v>5435.08</v>
      </c>
      <c r="M1384" s="14" t="s">
        <v>3753</v>
      </c>
    </row>
    <row r="1385" spans="1:13" ht="45" customHeight="1" x14ac:dyDescent="0.3">
      <c r="A1385" s="10" t="str">
        <f>IF($G:$G="",HYPERLINK("#ОГЛАВЛЕНИЕ!A"&amp;MATCH($F:$F,[1]ОГЛАВЛЕНИЕ!$F:$F,),CHAR(187)),"")</f>
        <v/>
      </c>
      <c r="F1385" s="6" t="str">
        <f>$B:$B&amp;$C:$C&amp;$D:$D&amp;$E:$E</f>
        <v/>
      </c>
      <c r="G1385" s="15" t="s">
        <v>3754</v>
      </c>
      <c r="H1385" t="s">
        <v>3618</v>
      </c>
      <c r="I1385" s="16" t="s">
        <v>3755</v>
      </c>
      <c r="J1385" t="s">
        <v>8</v>
      </c>
      <c r="K1385" s="13">
        <v>78.569999999999993</v>
      </c>
      <c r="L1385" s="13">
        <f>IFERROR($K:$K*Курс_€,"")</f>
        <v>7385.579999999999</v>
      </c>
      <c r="M1385" s="14" t="s">
        <v>9</v>
      </c>
    </row>
    <row r="1386" spans="1:13" ht="45" customHeight="1" x14ac:dyDescent="0.3">
      <c r="A1386" s="10" t="str">
        <f>IF($G:$G="",HYPERLINK("#ОГЛАВЛЕНИЕ!A"&amp;MATCH($F:$F,[1]ОГЛАВЛЕНИЕ!$F:$F,),CHAR(187)),"")</f>
        <v/>
      </c>
      <c r="F1386" s="6" t="str">
        <f>$B:$B&amp;$C:$C&amp;$D:$D&amp;$E:$E</f>
        <v/>
      </c>
      <c r="G1386" s="15" t="s">
        <v>3756</v>
      </c>
      <c r="H1386" t="s">
        <v>3618</v>
      </c>
      <c r="I1386" s="16" t="s">
        <v>3757</v>
      </c>
      <c r="J1386" t="s">
        <v>8</v>
      </c>
      <c r="K1386" s="13">
        <v>98.06</v>
      </c>
      <c r="L1386" s="13">
        <f>IFERROR($K:$K*Курс_€,"")</f>
        <v>9217.64</v>
      </c>
      <c r="M1386" s="14" t="s">
        <v>9</v>
      </c>
    </row>
    <row r="1387" spans="1:13" ht="45" customHeight="1" x14ac:dyDescent="0.3">
      <c r="A1387" s="10" t="str">
        <f>IF($G:$G="",HYPERLINK("#ОГЛАВЛЕНИЕ!A"&amp;MATCH($F:$F,[1]ОГЛАВЛЕНИЕ!$F:$F,),CHAR(187)),"")</f>
        <v/>
      </c>
      <c r="F1387" s="6" t="str">
        <f>$B:$B&amp;$C:$C&amp;$D:$D&amp;$E:$E</f>
        <v/>
      </c>
      <c r="G1387" s="15" t="s">
        <v>3758</v>
      </c>
      <c r="H1387" t="s">
        <v>3618</v>
      </c>
      <c r="I1387" s="16" t="s">
        <v>3759</v>
      </c>
      <c r="J1387" t="s">
        <v>8</v>
      </c>
      <c r="K1387" s="13">
        <v>59.69</v>
      </c>
      <c r="L1387" s="13">
        <f>IFERROR($K:$K*Курс_€,"")</f>
        <v>5610.86</v>
      </c>
      <c r="M1387" s="14" t="s">
        <v>9</v>
      </c>
    </row>
    <row r="1388" spans="1:13" ht="45" customHeight="1" x14ac:dyDescent="0.3">
      <c r="A1388" s="10" t="str">
        <f>IF($G:$G="",HYPERLINK("#ОГЛАВЛЕНИЕ!A"&amp;MATCH($F:$F,[1]ОГЛАВЛЕНИЕ!$F:$F,),CHAR(187)),"")</f>
        <v/>
      </c>
      <c r="F1388" s="6" t="str">
        <f>$B:$B&amp;$C:$C&amp;$D:$D&amp;$E:$E</f>
        <v/>
      </c>
      <c r="G1388" s="15" t="s">
        <v>3760</v>
      </c>
      <c r="H1388" t="s">
        <v>3618</v>
      </c>
      <c r="I1388" s="16" t="s">
        <v>3761</v>
      </c>
      <c r="J1388" t="s">
        <v>8</v>
      </c>
      <c r="K1388" s="13">
        <v>34.630000000000003</v>
      </c>
      <c r="L1388" s="13">
        <f>IFERROR($K:$K*Курс_€,"")</f>
        <v>3255.2200000000003</v>
      </c>
      <c r="M1388" s="14" t="s">
        <v>9</v>
      </c>
    </row>
    <row r="1389" spans="1:13" ht="45" customHeight="1" x14ac:dyDescent="0.3">
      <c r="A1389" s="10" t="str">
        <f>IF($G:$G="",HYPERLINK("#ОГЛАВЛЕНИЕ!A"&amp;MATCH($F:$F,[1]ОГЛАВЛЕНИЕ!$F:$F,),CHAR(187)),"")</f>
        <v/>
      </c>
      <c r="F1389" s="6" t="str">
        <f>$B:$B&amp;$C:$C&amp;$D:$D&amp;$E:$E</f>
        <v/>
      </c>
      <c r="G1389" s="15" t="s">
        <v>3762</v>
      </c>
      <c r="H1389" t="s">
        <v>3618</v>
      </c>
      <c r="I1389" s="16" t="s">
        <v>3763</v>
      </c>
      <c r="J1389" t="s">
        <v>8</v>
      </c>
      <c r="K1389" s="13">
        <v>78.569999999999993</v>
      </c>
      <c r="L1389" s="13">
        <f>IFERROR($K:$K*Курс_€,"")</f>
        <v>7385.579999999999</v>
      </c>
      <c r="M1389" s="14" t="s">
        <v>9</v>
      </c>
    </row>
    <row r="1390" spans="1:13" ht="45" customHeight="1" x14ac:dyDescent="0.3">
      <c r="A1390" s="10" t="str">
        <f>IF($G:$G="",HYPERLINK("#ОГЛАВЛЕНИЕ!A"&amp;MATCH($F:$F,[1]ОГЛАВЛЕНИЕ!$F:$F,),CHAR(187)),"")</f>
        <v/>
      </c>
      <c r="F1390" s="6" t="str">
        <f>$B:$B&amp;$C:$C&amp;$D:$D&amp;$E:$E</f>
        <v/>
      </c>
      <c r="G1390" s="15" t="s">
        <v>3764</v>
      </c>
      <c r="H1390" t="s">
        <v>11</v>
      </c>
      <c r="I1390" s="16" t="s">
        <v>3765</v>
      </c>
      <c r="J1390" t="s">
        <v>8</v>
      </c>
      <c r="K1390" s="13">
        <v>8205.5499999999993</v>
      </c>
      <c r="L1390" s="13">
        <f>IFERROR($K:$K*Курс_€,"")</f>
        <v>771321.7</v>
      </c>
      <c r="M1390" s="14" t="s">
        <v>3766</v>
      </c>
    </row>
    <row r="1391" spans="1:13" ht="45" customHeight="1" x14ac:dyDescent="0.3">
      <c r="A1391" s="10" t="str">
        <f>IF($G:$G="",HYPERLINK("#ОГЛАВЛЕНИЕ!A"&amp;MATCH($F:$F,[1]ОГЛАВЛЕНИЕ!$F:$F,),CHAR(187)),"")</f>
        <v/>
      </c>
      <c r="F1391" s="6" t="str">
        <f>$B:$B&amp;$C:$C&amp;$D:$D&amp;$E:$E</f>
        <v/>
      </c>
      <c r="G1391" s="15" t="s">
        <v>3767</v>
      </c>
      <c r="H1391" t="s">
        <v>11</v>
      </c>
      <c r="I1391" s="16" t="s">
        <v>3768</v>
      </c>
      <c r="J1391" t="s">
        <v>8</v>
      </c>
      <c r="K1391" s="13">
        <v>4.0999999999999996</v>
      </c>
      <c r="L1391" s="13">
        <f>IFERROR($K:$K*Курс_€,"")</f>
        <v>385.4</v>
      </c>
      <c r="M1391" s="14" t="s">
        <v>3769</v>
      </c>
    </row>
    <row r="1392" spans="1:13" ht="45" customHeight="1" x14ac:dyDescent="0.3">
      <c r="A1392" s="10" t="str">
        <f>IF($G:$G="",HYPERLINK("#ОГЛАВЛЕНИЕ!A"&amp;MATCH($F:$F,[1]ОГЛАВЛЕНИЕ!$F:$F,),CHAR(187)),"")</f>
        <v/>
      </c>
      <c r="F1392" s="6" t="str">
        <f>$B:$B&amp;$C:$C&amp;$D:$D&amp;$E:$E</f>
        <v/>
      </c>
      <c r="G1392" s="15" t="s">
        <v>3770</v>
      </c>
      <c r="H1392" t="s">
        <v>11</v>
      </c>
      <c r="I1392" s="16" t="s">
        <v>3771</v>
      </c>
      <c r="J1392" t="s">
        <v>8</v>
      </c>
      <c r="K1392" s="13">
        <v>10.61</v>
      </c>
      <c r="L1392" s="13">
        <f>IFERROR($K:$K*Курс_€,"")</f>
        <v>997.33999999999992</v>
      </c>
      <c r="M1392" s="14" t="s">
        <v>3772</v>
      </c>
    </row>
    <row r="1393" spans="1:13" ht="45" customHeight="1" x14ac:dyDescent="0.3">
      <c r="A1393" s="10" t="str">
        <f>IF($G:$G="",HYPERLINK("#ОГЛАВЛЕНИЕ!A"&amp;MATCH($F:$F,[1]ОГЛАВЛЕНИЕ!$F:$F,),CHAR(187)),"")</f>
        <v/>
      </c>
      <c r="F1393" s="6" t="str">
        <f>$B:$B&amp;$C:$C&amp;$D:$D&amp;$E:$E</f>
        <v/>
      </c>
      <c r="G1393" s="15" t="s">
        <v>3773</v>
      </c>
      <c r="H1393" t="s">
        <v>11</v>
      </c>
      <c r="I1393" s="16" t="s">
        <v>3774</v>
      </c>
      <c r="J1393" t="s">
        <v>8</v>
      </c>
      <c r="K1393" s="13">
        <v>15.01</v>
      </c>
      <c r="L1393" s="13">
        <f>IFERROR($K:$K*Курс_€,"")</f>
        <v>1410.94</v>
      </c>
      <c r="M1393" s="14" t="s">
        <v>3775</v>
      </c>
    </row>
    <row r="1394" spans="1:13" ht="45" customHeight="1" x14ac:dyDescent="0.3">
      <c r="A1394" s="10" t="str">
        <f>IF($G:$G="",HYPERLINK("#ОГЛАВЛЕНИЕ!A"&amp;MATCH($F:$F,[1]ОГЛАВЛЕНИЕ!$F:$F,),CHAR(187)),"")</f>
        <v/>
      </c>
      <c r="F1394" s="6" t="str">
        <f>$B:$B&amp;$C:$C&amp;$D:$D&amp;$E:$E</f>
        <v/>
      </c>
      <c r="G1394" s="15" t="s">
        <v>3776</v>
      </c>
      <c r="H1394" t="s">
        <v>11</v>
      </c>
      <c r="I1394" s="16" t="s">
        <v>3777</v>
      </c>
      <c r="J1394" t="s">
        <v>8</v>
      </c>
      <c r="K1394" s="13">
        <v>18.239999999999998</v>
      </c>
      <c r="L1394" s="13">
        <f>IFERROR($K:$K*Курс_€,"")</f>
        <v>1714.56</v>
      </c>
      <c r="M1394" s="14" t="s">
        <v>3778</v>
      </c>
    </row>
    <row r="1395" spans="1:13" ht="45" customHeight="1" x14ac:dyDescent="0.3">
      <c r="A1395" s="10" t="str">
        <f>IF($G:$G="",HYPERLINK("#ОГЛАВЛЕНИЕ!A"&amp;MATCH($F:$F,[1]ОГЛАВЛЕНИЕ!$F:$F,),CHAR(187)),"")</f>
        <v/>
      </c>
      <c r="F1395" s="6" t="str">
        <f>$B:$B&amp;$C:$C&amp;$D:$D&amp;$E:$E</f>
        <v/>
      </c>
      <c r="G1395" s="15" t="s">
        <v>3779</v>
      </c>
      <c r="H1395" t="s">
        <v>11</v>
      </c>
      <c r="I1395" s="16" t="s">
        <v>3780</v>
      </c>
      <c r="J1395" t="s">
        <v>8</v>
      </c>
      <c r="K1395" s="13">
        <v>215.71</v>
      </c>
      <c r="L1395" s="13">
        <f>IFERROR($K:$K*Курс_€,"")</f>
        <v>20276.740000000002</v>
      </c>
      <c r="M1395" s="14" t="s">
        <v>3781</v>
      </c>
    </row>
    <row r="1396" spans="1:13" ht="45" customHeight="1" x14ac:dyDescent="0.3">
      <c r="A1396" s="10" t="str">
        <f>IF($G:$G="",HYPERLINK("#ОГЛАВЛЕНИЕ!A"&amp;MATCH($F:$F,[1]ОГЛАВЛЕНИЕ!$F:$F,),CHAR(187)),"")</f>
        <v/>
      </c>
      <c r="F1396" s="6" t="str">
        <f>$B:$B&amp;$C:$C&amp;$D:$D&amp;$E:$E</f>
        <v/>
      </c>
      <c r="G1396" s="15" t="s">
        <v>3782</v>
      </c>
      <c r="H1396" t="s">
        <v>11</v>
      </c>
      <c r="I1396" s="16" t="s">
        <v>3783</v>
      </c>
      <c r="J1396" t="s">
        <v>8</v>
      </c>
      <c r="K1396" s="13">
        <v>59.97</v>
      </c>
      <c r="L1396" s="13">
        <f>IFERROR($K:$K*Курс_€,"")</f>
        <v>5637.18</v>
      </c>
      <c r="M1396" s="14" t="s">
        <v>3784</v>
      </c>
    </row>
    <row r="1397" spans="1:13" ht="45" customHeight="1" x14ac:dyDescent="0.3">
      <c r="A1397" s="10" t="str">
        <f>IF($G:$G="",HYPERLINK("#ОГЛАВЛЕНИЕ!A"&amp;MATCH($F:$F,[1]ОГЛАВЛЕНИЕ!$F:$F,),CHAR(187)),"")</f>
        <v/>
      </c>
      <c r="F1397" s="6" t="str">
        <f>$B:$B&amp;$C:$C&amp;$D:$D&amp;$E:$E</f>
        <v/>
      </c>
      <c r="G1397" s="15" t="s">
        <v>3785</v>
      </c>
      <c r="H1397" t="s">
        <v>11</v>
      </c>
      <c r="I1397" s="16" t="s">
        <v>3786</v>
      </c>
      <c r="J1397" t="s">
        <v>8</v>
      </c>
      <c r="K1397" s="13">
        <v>324.95999999999998</v>
      </c>
      <c r="L1397" s="13">
        <f>IFERROR($K:$K*Курс_€,"")</f>
        <v>30546.239999999998</v>
      </c>
      <c r="M1397" s="14" t="s">
        <v>3787</v>
      </c>
    </row>
    <row r="1398" spans="1:13" ht="45" customHeight="1" x14ac:dyDescent="0.3">
      <c r="A1398" s="10" t="str">
        <f>IF($G:$G="",HYPERLINK("#ОГЛАВЛЕНИЕ!A"&amp;MATCH($F:$F,[1]ОГЛАВЛЕНИЕ!$F:$F,),CHAR(187)),"")</f>
        <v/>
      </c>
      <c r="F1398" s="6" t="str">
        <f>$B:$B&amp;$C:$C&amp;$D:$D&amp;$E:$E</f>
        <v/>
      </c>
      <c r="G1398" s="15" t="s">
        <v>3788</v>
      </c>
      <c r="H1398" t="s">
        <v>11</v>
      </c>
      <c r="I1398" s="16" t="s">
        <v>3789</v>
      </c>
      <c r="J1398" t="s">
        <v>8</v>
      </c>
      <c r="K1398" s="13">
        <v>338.89</v>
      </c>
      <c r="L1398" s="13">
        <f>IFERROR($K:$K*Курс_€,"")</f>
        <v>31855.66</v>
      </c>
      <c r="M1398" s="14" t="s">
        <v>3790</v>
      </c>
    </row>
    <row r="1399" spans="1:13" ht="45" customHeight="1" x14ac:dyDescent="0.3">
      <c r="A1399" s="10" t="str">
        <f>IF($G:$G="",HYPERLINK("#ОГЛАВЛЕНИЕ!A"&amp;MATCH($F:$F,[1]ОГЛАВЛЕНИЕ!$F:$F,),CHAR(187)),"")</f>
        <v/>
      </c>
      <c r="F1399" s="6" t="str">
        <f>$B:$B&amp;$C:$C&amp;$D:$D&amp;$E:$E</f>
        <v/>
      </c>
      <c r="G1399" s="15" t="s">
        <v>3791</v>
      </c>
      <c r="H1399" t="s">
        <v>11</v>
      </c>
      <c r="I1399" s="16" t="s">
        <v>3792</v>
      </c>
      <c r="J1399" t="s">
        <v>8</v>
      </c>
      <c r="K1399" s="13">
        <v>338.89</v>
      </c>
      <c r="L1399" s="13">
        <f>IFERROR($K:$K*Курс_€,"")</f>
        <v>31855.66</v>
      </c>
      <c r="M1399" s="14" t="s">
        <v>3793</v>
      </c>
    </row>
    <row r="1400" spans="1:13" ht="45" customHeight="1" x14ac:dyDescent="0.3">
      <c r="A1400" s="10" t="str">
        <f>IF($G:$G="",HYPERLINK("#ОГЛАВЛЕНИЕ!A"&amp;MATCH($F:$F,[1]ОГЛАВЛЕНИЕ!$F:$F,),CHAR(187)),"")</f>
        <v/>
      </c>
      <c r="F1400" s="6" t="str">
        <f>$B:$B&amp;$C:$C&amp;$D:$D&amp;$E:$E</f>
        <v/>
      </c>
      <c r="G1400" s="15" t="s">
        <v>3794</v>
      </c>
      <c r="H1400" t="s">
        <v>11</v>
      </c>
      <c r="I1400" s="16" t="s">
        <v>3795</v>
      </c>
      <c r="J1400" t="s">
        <v>8</v>
      </c>
      <c r="K1400" s="13">
        <v>324.95999999999998</v>
      </c>
      <c r="L1400" s="13">
        <f>IFERROR($K:$K*Курс_€,"")</f>
        <v>30546.239999999998</v>
      </c>
      <c r="M1400" s="14" t="s">
        <v>3796</v>
      </c>
    </row>
    <row r="1401" spans="1:13" ht="45" customHeight="1" x14ac:dyDescent="0.3">
      <c r="A1401" s="10" t="str">
        <f>IF($G:$G="",HYPERLINK("#ОГЛАВЛЕНИЕ!A"&amp;MATCH($F:$F,[1]ОГЛАВЛЕНИЕ!$F:$F,),CHAR(187)),"")</f>
        <v/>
      </c>
      <c r="F1401" s="6" t="str">
        <f>$B:$B&amp;$C:$C&amp;$D:$D&amp;$E:$E</f>
        <v/>
      </c>
      <c r="G1401" s="15" t="s">
        <v>3797</v>
      </c>
      <c r="H1401" t="s">
        <v>11</v>
      </c>
      <c r="I1401" s="16" t="s">
        <v>3798</v>
      </c>
      <c r="J1401" t="s">
        <v>8</v>
      </c>
      <c r="K1401" s="13">
        <v>416.61</v>
      </c>
      <c r="L1401" s="13">
        <f>IFERROR($K:$K*Курс_€,"")</f>
        <v>39161.340000000004</v>
      </c>
      <c r="M1401" s="14" t="s">
        <v>3799</v>
      </c>
    </row>
    <row r="1402" spans="1:13" ht="45" customHeight="1" x14ac:dyDescent="0.3">
      <c r="A1402" s="10" t="str">
        <f>IF($G:$G="",HYPERLINK("#ОГЛАВЛЕНИЕ!A"&amp;MATCH($F:$F,[1]ОГЛАВЛЕНИЕ!$F:$F,),CHAR(187)),"")</f>
        <v/>
      </c>
      <c r="F1402" s="6" t="str">
        <f>$B:$B&amp;$C:$C&amp;$D:$D&amp;$E:$E</f>
        <v/>
      </c>
      <c r="G1402" s="15" t="s">
        <v>3800</v>
      </c>
      <c r="H1402" t="s">
        <v>11</v>
      </c>
      <c r="I1402" s="16" t="s">
        <v>3801</v>
      </c>
      <c r="J1402" t="s">
        <v>8</v>
      </c>
      <c r="K1402" s="13">
        <v>338.89</v>
      </c>
      <c r="L1402" s="13">
        <f>IFERROR($K:$K*Курс_€,"")</f>
        <v>31855.66</v>
      </c>
      <c r="M1402" s="14" t="s">
        <v>3802</v>
      </c>
    </row>
    <row r="1403" spans="1:13" ht="45" customHeight="1" x14ac:dyDescent="0.3">
      <c r="A1403" s="10" t="str">
        <f>IF($G:$G="",HYPERLINK("#ОГЛАВЛЕНИЕ!A"&amp;MATCH($F:$F,[1]ОГЛАВЛЕНИЕ!$F:$F,),CHAR(187)),"")</f>
        <v/>
      </c>
      <c r="F1403" s="6" t="str">
        <f>$B:$B&amp;$C:$C&amp;$D:$D&amp;$E:$E</f>
        <v/>
      </c>
      <c r="G1403" s="15" t="s">
        <v>3803</v>
      </c>
      <c r="H1403" t="s">
        <v>11</v>
      </c>
      <c r="I1403" s="16" t="s">
        <v>3804</v>
      </c>
      <c r="J1403" t="s">
        <v>8</v>
      </c>
      <c r="K1403" s="13">
        <v>324.95999999999998</v>
      </c>
      <c r="L1403" s="13">
        <f>IFERROR($K:$K*Курс_€,"")</f>
        <v>30546.239999999998</v>
      </c>
      <c r="M1403" s="14" t="s">
        <v>3805</v>
      </c>
    </row>
    <row r="1404" spans="1:13" ht="45" customHeight="1" x14ac:dyDescent="0.3">
      <c r="A1404" s="10" t="str">
        <f>IF($G:$G="",HYPERLINK("#ОГЛАВЛЕНИЕ!A"&amp;MATCH($F:$F,[1]ОГЛАВЛЕНИЕ!$F:$F,),CHAR(187)),"")</f>
        <v/>
      </c>
      <c r="F1404" s="6" t="str">
        <f>$B:$B&amp;$C:$C&amp;$D:$D&amp;$E:$E</f>
        <v/>
      </c>
      <c r="G1404" s="15" t="s">
        <v>3806</v>
      </c>
      <c r="H1404" t="s">
        <v>11</v>
      </c>
      <c r="I1404" s="16" t="s">
        <v>3807</v>
      </c>
      <c r="J1404" t="s">
        <v>8</v>
      </c>
      <c r="K1404" s="13">
        <v>266.22000000000003</v>
      </c>
      <c r="L1404" s="13">
        <f>IFERROR($K:$K*Курс_€,"")</f>
        <v>25024.680000000004</v>
      </c>
      <c r="M1404" s="14" t="s">
        <v>3808</v>
      </c>
    </row>
    <row r="1405" spans="1:13" ht="45" customHeight="1" x14ac:dyDescent="0.3">
      <c r="A1405" s="10" t="str">
        <f>IF($G:$G="",HYPERLINK("#ОГЛАВЛЕНИЕ!A"&amp;MATCH($F:$F,[1]ОГЛАВЛЕНИЕ!$F:$F,),CHAR(187)),"")</f>
        <v/>
      </c>
      <c r="F1405" s="6" t="str">
        <f>$B:$B&amp;$C:$C&amp;$D:$D&amp;$E:$E</f>
        <v/>
      </c>
      <c r="G1405" s="15" t="s">
        <v>3809</v>
      </c>
      <c r="H1405" t="s">
        <v>11</v>
      </c>
      <c r="I1405" s="16" t="s">
        <v>3810</v>
      </c>
      <c r="J1405" t="s">
        <v>8</v>
      </c>
      <c r="K1405" s="13">
        <v>98.43</v>
      </c>
      <c r="L1405" s="13">
        <f>IFERROR($K:$K*Курс_€,"")</f>
        <v>9252.42</v>
      </c>
      <c r="M1405" s="14" t="s">
        <v>3811</v>
      </c>
    </row>
    <row r="1406" spans="1:13" ht="45" customHeight="1" x14ac:dyDescent="0.3">
      <c r="A1406" s="10" t="str">
        <f>IF($G:$G="",HYPERLINK("#ОГЛАВЛЕНИЕ!A"&amp;MATCH($F:$F,[1]ОГЛАВЛЕНИЕ!$F:$F,),CHAR(187)),"")</f>
        <v/>
      </c>
      <c r="F1406" s="6" t="str">
        <f>$B:$B&amp;$C:$C&amp;$D:$D&amp;$E:$E</f>
        <v/>
      </c>
      <c r="G1406" s="15" t="s">
        <v>3812</v>
      </c>
      <c r="H1406" t="s">
        <v>11</v>
      </c>
      <c r="I1406" s="16" t="s">
        <v>3813</v>
      </c>
      <c r="J1406" t="s">
        <v>8</v>
      </c>
      <c r="K1406" s="13">
        <v>416.61</v>
      </c>
      <c r="L1406" s="13">
        <f>IFERROR($K:$K*Курс_€,"")</f>
        <v>39161.340000000004</v>
      </c>
      <c r="M1406" s="14" t="s">
        <v>3814</v>
      </c>
    </row>
    <row r="1407" spans="1:13" ht="45" customHeight="1" x14ac:dyDescent="0.3">
      <c r="A1407" s="10" t="str">
        <f>IF($G:$G="",HYPERLINK("#ОГЛАВЛЕНИЕ!A"&amp;MATCH($F:$F,[1]ОГЛАВЛЕНИЕ!$F:$F,),CHAR(187)),"")</f>
        <v/>
      </c>
      <c r="F1407" s="6" t="str">
        <f>$B:$B&amp;$C:$C&amp;$D:$D&amp;$E:$E</f>
        <v/>
      </c>
      <c r="G1407" s="15" t="s">
        <v>3815</v>
      </c>
      <c r="H1407" t="s">
        <v>11</v>
      </c>
      <c r="I1407" s="16" t="s">
        <v>3816</v>
      </c>
      <c r="J1407" t="s">
        <v>8</v>
      </c>
      <c r="K1407" s="13">
        <v>416.61</v>
      </c>
      <c r="L1407" s="13">
        <f>IFERROR($K:$K*Курс_€,"")</f>
        <v>39161.340000000004</v>
      </c>
      <c r="M1407" s="14" t="s">
        <v>3817</v>
      </c>
    </row>
    <row r="1408" spans="1:13" ht="45" customHeight="1" x14ac:dyDescent="0.3">
      <c r="A1408" s="10" t="str">
        <f>IF($G:$G="",HYPERLINK("#ОГЛАВЛЕНИЕ!A"&amp;MATCH($F:$F,[1]ОГЛАВЛЕНИЕ!$F:$F,),CHAR(187)),"")</f>
        <v/>
      </c>
      <c r="F1408" s="6" t="str">
        <f>$B:$B&amp;$C:$C&amp;$D:$D&amp;$E:$E</f>
        <v/>
      </c>
      <c r="G1408" s="15" t="s">
        <v>3818</v>
      </c>
      <c r="H1408" t="s">
        <v>11</v>
      </c>
      <c r="I1408" s="16" t="s">
        <v>3819</v>
      </c>
      <c r="J1408" t="s">
        <v>8</v>
      </c>
      <c r="K1408" s="13">
        <v>98.43</v>
      </c>
      <c r="L1408" s="13">
        <f>IFERROR($K:$K*Курс_€,"")</f>
        <v>9252.42</v>
      </c>
      <c r="M1408" s="14" t="s">
        <v>3820</v>
      </c>
    </row>
    <row r="1409" spans="1:13" ht="45" customHeight="1" x14ac:dyDescent="0.3">
      <c r="A1409" s="10" t="str">
        <f>IF($G:$G="",HYPERLINK("#ОГЛАВЛЕНИЕ!A"&amp;MATCH($F:$F,[1]ОГЛАВЛЕНИЕ!$F:$F,),CHAR(187)),"")</f>
        <v/>
      </c>
      <c r="F1409" s="6" t="str">
        <f>$B:$B&amp;$C:$C&amp;$D:$D&amp;$E:$E</f>
        <v/>
      </c>
      <c r="G1409" s="15" t="s">
        <v>3821</v>
      </c>
      <c r="H1409" t="s">
        <v>11</v>
      </c>
      <c r="I1409" s="16" t="s">
        <v>3822</v>
      </c>
      <c r="J1409" t="s">
        <v>8</v>
      </c>
      <c r="K1409" s="13">
        <v>8285.93</v>
      </c>
      <c r="L1409" s="13">
        <f>IFERROR($K:$K*Курс_€,"")</f>
        <v>778877.42</v>
      </c>
      <c r="M1409" s="14" t="s">
        <v>3823</v>
      </c>
    </row>
    <row r="1410" spans="1:13" ht="45" customHeight="1" x14ac:dyDescent="0.3">
      <c r="A1410" s="10" t="str">
        <f>IF($G:$G="",HYPERLINK("#ОГЛАВЛЕНИЕ!A"&amp;MATCH($F:$F,[1]ОГЛАВЛЕНИЕ!$F:$F,),CHAR(187)),"")</f>
        <v/>
      </c>
      <c r="F1410" s="6" t="str">
        <f>$B:$B&amp;$C:$C&amp;$D:$D&amp;$E:$E</f>
        <v/>
      </c>
      <c r="G1410" s="15" t="s">
        <v>3824</v>
      </c>
      <c r="H1410" t="s">
        <v>11</v>
      </c>
      <c r="I1410" s="16" t="s">
        <v>3825</v>
      </c>
      <c r="J1410" t="s">
        <v>8</v>
      </c>
      <c r="K1410" s="13">
        <v>6814.11</v>
      </c>
      <c r="L1410" s="13">
        <f>IFERROR($K:$K*Курс_€,"")</f>
        <v>640526.34</v>
      </c>
      <c r="M1410" s="14" t="s">
        <v>3826</v>
      </c>
    </row>
    <row r="1411" spans="1:13" ht="45" customHeight="1" x14ac:dyDescent="0.3">
      <c r="A1411" s="10" t="str">
        <f>IF($G:$G="",HYPERLINK("#ОГЛАВЛЕНИЕ!A"&amp;MATCH($F:$F,[1]ОГЛАВЛЕНИЕ!$F:$F,),CHAR(187)),"")</f>
        <v/>
      </c>
      <c r="F1411" s="6" t="str">
        <f>$B:$B&amp;$C:$C&amp;$D:$D&amp;$E:$E</f>
        <v/>
      </c>
      <c r="G1411" s="15" t="s">
        <v>3827</v>
      </c>
      <c r="H1411" t="s">
        <v>11</v>
      </c>
      <c r="I1411" s="16" t="s">
        <v>3828</v>
      </c>
      <c r="J1411" t="s">
        <v>8</v>
      </c>
      <c r="K1411" s="13">
        <v>8285.93</v>
      </c>
      <c r="L1411" s="13">
        <f>IFERROR($K:$K*Курс_€,"")</f>
        <v>778877.42</v>
      </c>
      <c r="M1411" s="14" t="s">
        <v>3829</v>
      </c>
    </row>
    <row r="1412" spans="1:13" ht="45" customHeight="1" x14ac:dyDescent="0.3">
      <c r="A1412" s="10" t="str">
        <f>IF($G:$G="",HYPERLINK("#ОГЛАВЛЕНИЕ!A"&amp;MATCH($F:$F,[1]ОГЛАВЛЕНИЕ!$F:$F,),CHAR(187)),"")</f>
        <v/>
      </c>
      <c r="F1412" s="6" t="str">
        <f>$B:$B&amp;$C:$C&amp;$D:$D&amp;$E:$E</f>
        <v/>
      </c>
      <c r="G1412" s="15" t="s">
        <v>3830</v>
      </c>
      <c r="H1412" t="s">
        <v>11</v>
      </c>
      <c r="I1412" s="16" t="s">
        <v>3831</v>
      </c>
      <c r="J1412" t="s">
        <v>8</v>
      </c>
      <c r="K1412" s="13">
        <v>2331.25</v>
      </c>
      <c r="L1412" s="13">
        <f>IFERROR($K:$K*Курс_€,"")</f>
        <v>219137.5</v>
      </c>
      <c r="M1412" s="14" t="s">
        <v>3832</v>
      </c>
    </row>
    <row r="1413" spans="1:13" ht="45" customHeight="1" x14ac:dyDescent="0.3">
      <c r="A1413" s="10" t="str">
        <f>IF($G:$G="",HYPERLINK("#ОГЛАВЛЕНИЕ!A"&amp;MATCH($F:$F,[1]ОГЛАВЛЕНИЕ!$F:$F,),CHAR(187)),"")</f>
        <v/>
      </c>
      <c r="F1413" s="6" t="str">
        <f>$B:$B&amp;$C:$C&amp;$D:$D&amp;$E:$E</f>
        <v/>
      </c>
      <c r="G1413" s="15" t="s">
        <v>3833</v>
      </c>
      <c r="H1413" t="s">
        <v>11</v>
      </c>
      <c r="I1413" s="16" t="s">
        <v>3834</v>
      </c>
      <c r="J1413" t="s">
        <v>8</v>
      </c>
      <c r="K1413" s="13">
        <v>205.74</v>
      </c>
      <c r="L1413" s="13">
        <f>IFERROR($K:$K*Курс_€,"")</f>
        <v>19339.560000000001</v>
      </c>
      <c r="M1413" s="14" t="s">
        <v>3835</v>
      </c>
    </row>
    <row r="1414" spans="1:13" ht="45" customHeight="1" x14ac:dyDescent="0.3">
      <c r="A1414" s="10" t="str">
        <f>IF($G:$G="",HYPERLINK("#ОГЛАВЛЕНИЕ!A"&amp;MATCH($F:$F,[1]ОГЛАВЛЕНИЕ!$F:$F,),CHAR(187)),"")</f>
        <v/>
      </c>
      <c r="F1414" s="6" t="str">
        <f>$B:$B&amp;$C:$C&amp;$D:$D&amp;$E:$E</f>
        <v/>
      </c>
      <c r="G1414" s="15" t="s">
        <v>3836</v>
      </c>
      <c r="H1414" t="s">
        <v>11</v>
      </c>
      <c r="I1414" s="16" t="s">
        <v>3837</v>
      </c>
      <c r="J1414" t="s">
        <v>8</v>
      </c>
      <c r="K1414" s="13">
        <v>4395.32</v>
      </c>
      <c r="L1414" s="13">
        <f>IFERROR($K:$K*Курс_€,"")</f>
        <v>413160.07999999996</v>
      </c>
      <c r="M1414" s="14" t="s">
        <v>3838</v>
      </c>
    </row>
    <row r="1415" spans="1:13" ht="45" customHeight="1" x14ac:dyDescent="0.3">
      <c r="A1415" s="10" t="str">
        <f>IF($G:$G="",HYPERLINK("#ОГЛАВЛЕНИЕ!A"&amp;MATCH($F:$F,[1]ОГЛАВЛЕНИЕ!$F:$F,),CHAR(187)),"")</f>
        <v/>
      </c>
      <c r="F1415" s="6" t="str">
        <f>$B:$B&amp;$C:$C&amp;$D:$D&amp;$E:$E</f>
        <v/>
      </c>
      <c r="G1415" s="15" t="s">
        <v>3839</v>
      </c>
      <c r="H1415" t="s">
        <v>11</v>
      </c>
      <c r="I1415" s="16" t="s">
        <v>3840</v>
      </c>
      <c r="J1415" t="s">
        <v>8</v>
      </c>
      <c r="K1415" s="13">
        <v>305.83</v>
      </c>
      <c r="L1415" s="13">
        <f>IFERROR($K:$K*Курс_€,"")</f>
        <v>28748.019999999997</v>
      </c>
      <c r="M1415" s="14" t="s">
        <v>3841</v>
      </c>
    </row>
    <row r="1416" spans="1:13" ht="45" customHeight="1" x14ac:dyDescent="0.3">
      <c r="A1416" s="10" t="str">
        <f>IF($G:$G="",HYPERLINK("#ОГЛАВЛЕНИЕ!A"&amp;MATCH($F:$F,[1]ОГЛАВЛЕНИЕ!$F:$F,),CHAR(187)),"")</f>
        <v/>
      </c>
      <c r="F1416" s="6" t="str">
        <f>$B:$B&amp;$C:$C&amp;$D:$D&amp;$E:$E</f>
        <v/>
      </c>
      <c r="G1416" s="15" t="s">
        <v>3842</v>
      </c>
      <c r="H1416" t="s">
        <v>11</v>
      </c>
      <c r="I1416" s="16" t="s">
        <v>3843</v>
      </c>
      <c r="J1416" t="s">
        <v>8</v>
      </c>
      <c r="K1416" s="13">
        <v>2749.43</v>
      </c>
      <c r="L1416" s="13">
        <f>IFERROR($K:$K*Курс_€,"")</f>
        <v>258446.41999999998</v>
      </c>
      <c r="M1416" s="14" t="s">
        <v>3844</v>
      </c>
    </row>
    <row r="1417" spans="1:13" ht="45" customHeight="1" x14ac:dyDescent="0.3">
      <c r="A1417" s="10" t="str">
        <f>IF($G:$G="",HYPERLINK("#ОГЛАВЛЕНИЕ!A"&amp;MATCH($F:$F,[1]ОГЛАВЛЕНИЕ!$F:$F,),CHAR(187)),"")</f>
        <v/>
      </c>
      <c r="F1417" s="6" t="str">
        <f>$B:$B&amp;$C:$C&amp;$D:$D&amp;$E:$E</f>
        <v/>
      </c>
      <c r="G1417" s="15" t="s">
        <v>3845</v>
      </c>
      <c r="H1417" t="s">
        <v>11</v>
      </c>
      <c r="I1417" s="16" t="s">
        <v>3846</v>
      </c>
      <c r="J1417" t="s">
        <v>8</v>
      </c>
      <c r="K1417" s="13">
        <v>30.96</v>
      </c>
      <c r="L1417" s="13">
        <f>IFERROR($K:$K*Курс_€,"")</f>
        <v>2910.2400000000002</v>
      </c>
      <c r="M1417" s="14" t="s">
        <v>9</v>
      </c>
    </row>
    <row r="1418" spans="1:13" ht="45" customHeight="1" x14ac:dyDescent="0.3">
      <c r="A1418" s="10" t="str">
        <f>IF($G:$G="",HYPERLINK("#ОГЛАВЛЕНИЕ!A"&amp;MATCH($F:$F,[1]ОГЛАВЛЕНИЕ!$F:$F,),CHAR(187)),"")</f>
        <v/>
      </c>
      <c r="F1418" s="6" t="str">
        <f>$B:$B&amp;$C:$C&amp;$D:$D&amp;$E:$E</f>
        <v/>
      </c>
      <c r="G1418" s="15" t="s">
        <v>3847</v>
      </c>
      <c r="H1418" t="s">
        <v>11</v>
      </c>
      <c r="I1418" s="16" t="s">
        <v>3848</v>
      </c>
      <c r="J1418" t="s">
        <v>8</v>
      </c>
      <c r="K1418" s="13">
        <v>28.33</v>
      </c>
      <c r="L1418" s="13">
        <f>IFERROR($K:$K*Курс_€,"")</f>
        <v>2663.02</v>
      </c>
      <c r="M1418" s="14" t="s">
        <v>9</v>
      </c>
    </row>
    <row r="1419" spans="1:13" ht="45" customHeight="1" x14ac:dyDescent="0.3">
      <c r="A1419" s="10" t="str">
        <f>IF($G:$G="",HYPERLINK("#ОГЛАВЛЕНИЕ!A"&amp;MATCH($F:$F,[1]ОГЛАВЛЕНИЕ!$F:$F,),CHAR(187)),"")</f>
        <v/>
      </c>
      <c r="F1419" s="6" t="str">
        <f>$B:$B&amp;$C:$C&amp;$D:$D&amp;$E:$E</f>
        <v/>
      </c>
      <c r="G1419" s="15" t="s">
        <v>3849</v>
      </c>
      <c r="H1419" t="s">
        <v>11</v>
      </c>
      <c r="I1419" s="16" t="s">
        <v>3850</v>
      </c>
      <c r="J1419" t="s">
        <v>8</v>
      </c>
      <c r="K1419" s="13">
        <v>9.2100000000000009</v>
      </c>
      <c r="L1419" s="13">
        <f>IFERROR($K:$K*Курс_€,"")</f>
        <v>865.74000000000012</v>
      </c>
      <c r="M1419" s="14" t="s">
        <v>9</v>
      </c>
    </row>
    <row r="1420" spans="1:13" ht="45" customHeight="1" x14ac:dyDescent="0.3">
      <c r="A1420" s="10" t="str">
        <f>IF($G:$G="",HYPERLINK("#ОГЛАВЛЕНИЕ!A"&amp;MATCH($F:$F,[1]ОГЛАВЛЕНИЕ!$F:$F,),CHAR(187)),"")</f>
        <v/>
      </c>
      <c r="F1420" s="6" t="str">
        <f>$B:$B&amp;$C:$C&amp;$D:$D&amp;$E:$E</f>
        <v/>
      </c>
      <c r="G1420" s="15" t="s">
        <v>3851</v>
      </c>
      <c r="H1420" t="s">
        <v>11</v>
      </c>
      <c r="I1420" s="16" t="s">
        <v>3852</v>
      </c>
      <c r="J1420" t="s">
        <v>8</v>
      </c>
      <c r="K1420" s="13">
        <v>9.2100000000000009</v>
      </c>
      <c r="L1420" s="13">
        <f>IFERROR($K:$K*Курс_€,"")</f>
        <v>865.74000000000012</v>
      </c>
      <c r="M1420" s="14" t="s">
        <v>9</v>
      </c>
    </row>
    <row r="1421" spans="1:13" ht="45" customHeight="1" x14ac:dyDescent="0.3">
      <c r="A1421" s="10" t="str">
        <f>IF($G:$G="",HYPERLINK("#ОГЛАВЛЕНИЕ!A"&amp;MATCH($F:$F,[1]ОГЛАВЛЕНИЕ!$F:$F,),CHAR(187)),"")</f>
        <v/>
      </c>
      <c r="F1421" s="6" t="str">
        <f>$B:$B&amp;$C:$C&amp;$D:$D&amp;$E:$E</f>
        <v/>
      </c>
      <c r="G1421" s="15" t="s">
        <v>3853</v>
      </c>
      <c r="H1421" t="s">
        <v>11</v>
      </c>
      <c r="I1421" s="16" t="s">
        <v>3854</v>
      </c>
      <c r="J1421" t="s">
        <v>8</v>
      </c>
      <c r="K1421" s="13">
        <v>10.4</v>
      </c>
      <c r="L1421" s="13">
        <f>IFERROR($K:$K*Курс_€,"")</f>
        <v>977.6</v>
      </c>
      <c r="M1421" s="14" t="s">
        <v>9</v>
      </c>
    </row>
    <row r="1422" spans="1:13" ht="45" customHeight="1" x14ac:dyDescent="0.3">
      <c r="A1422" s="10" t="str">
        <f>IF($G:$G="",HYPERLINK("#ОГЛАВЛЕНИЕ!A"&amp;MATCH($F:$F,[1]ОГЛАВЛЕНИЕ!$F:$F,),CHAR(187)),"")</f>
        <v/>
      </c>
      <c r="F1422" s="6" t="str">
        <f>$B:$B&amp;$C:$C&amp;$D:$D&amp;$E:$E</f>
        <v/>
      </c>
      <c r="G1422" s="15" t="s">
        <v>3855</v>
      </c>
      <c r="H1422" t="s">
        <v>11</v>
      </c>
      <c r="I1422" s="16" t="s">
        <v>3856</v>
      </c>
      <c r="J1422" t="s">
        <v>8</v>
      </c>
      <c r="K1422" s="13">
        <v>297.22000000000003</v>
      </c>
      <c r="L1422" s="13">
        <f>IFERROR($K:$K*Курс_€,"")</f>
        <v>27938.680000000004</v>
      </c>
      <c r="M1422" s="14" t="s">
        <v>9</v>
      </c>
    </row>
    <row r="1423" spans="1:13" ht="45" customHeight="1" x14ac:dyDescent="0.3">
      <c r="A1423" s="10" t="str">
        <f>IF($G:$G="",HYPERLINK("#ОГЛАВЛЕНИЕ!A"&amp;MATCH($F:$F,[1]ОГЛАВЛЕНИЕ!$F:$F,),CHAR(187)),"")</f>
        <v/>
      </c>
      <c r="F1423" s="6" t="str">
        <f>$B:$B&amp;$C:$C&amp;$D:$D&amp;$E:$E</f>
        <v/>
      </c>
      <c r="G1423" s="15" t="s">
        <v>3857</v>
      </c>
      <c r="H1423" t="s">
        <v>11</v>
      </c>
      <c r="I1423" s="16" t="s">
        <v>3858</v>
      </c>
      <c r="J1423" t="s">
        <v>8</v>
      </c>
      <c r="K1423" s="13">
        <v>14.86</v>
      </c>
      <c r="L1423" s="13">
        <f>IFERROR($K:$K*Курс_€,"")</f>
        <v>1396.84</v>
      </c>
      <c r="M1423" s="14" t="s">
        <v>9</v>
      </c>
    </row>
    <row r="1424" spans="1:13" ht="45" customHeight="1" x14ac:dyDescent="0.3">
      <c r="A1424" s="10" t="str">
        <f>IF($G:$G="",HYPERLINK("#ОГЛАВЛЕНИЕ!A"&amp;MATCH($F:$F,[1]ОГЛАВЛЕНИЕ!$F:$F,),CHAR(187)),"")</f>
        <v/>
      </c>
      <c r="F1424" s="6" t="str">
        <f>$B:$B&amp;$C:$C&amp;$D:$D&amp;$E:$E</f>
        <v/>
      </c>
      <c r="G1424" s="15" t="s">
        <v>3859</v>
      </c>
      <c r="H1424" t="s">
        <v>11</v>
      </c>
      <c r="I1424" s="16" t="s">
        <v>3860</v>
      </c>
      <c r="J1424" t="s">
        <v>8</v>
      </c>
      <c r="K1424" s="13">
        <v>14.86</v>
      </c>
      <c r="L1424" s="13">
        <f>IFERROR($K:$K*Курс_€,"")</f>
        <v>1396.84</v>
      </c>
      <c r="M1424" s="14" t="s">
        <v>9</v>
      </c>
    </row>
    <row r="1425" spans="1:13" ht="45" customHeight="1" x14ac:dyDescent="0.3">
      <c r="A1425" s="10" t="str">
        <f>IF($G:$G="",HYPERLINK("#ОГЛАВЛЕНИЕ!A"&amp;MATCH($F:$F,[1]ОГЛАВЛЕНИЕ!$F:$F,),CHAR(187)),"")</f>
        <v/>
      </c>
      <c r="F1425" s="6" t="str">
        <f>$B:$B&amp;$C:$C&amp;$D:$D&amp;$E:$E</f>
        <v/>
      </c>
      <c r="G1425" s="15" t="s">
        <v>3861</v>
      </c>
      <c r="H1425" t="s">
        <v>11</v>
      </c>
      <c r="I1425" s="16" t="s">
        <v>3862</v>
      </c>
      <c r="J1425" t="s">
        <v>8</v>
      </c>
      <c r="K1425" s="13">
        <v>14.86</v>
      </c>
      <c r="L1425" s="13">
        <f>IFERROR($K:$K*Курс_€,"")</f>
        <v>1396.84</v>
      </c>
      <c r="M1425" s="14" t="s">
        <v>9</v>
      </c>
    </row>
    <row r="1426" spans="1:13" ht="45" customHeight="1" x14ac:dyDescent="0.3">
      <c r="A1426" s="10" t="str">
        <f>IF($G:$G="",HYPERLINK("#ОГЛАВЛЕНИЕ!A"&amp;MATCH($F:$F,[1]ОГЛАВЛЕНИЕ!$F:$F,),CHAR(187)),"")</f>
        <v/>
      </c>
      <c r="F1426" s="6" t="str">
        <f>$B:$B&amp;$C:$C&amp;$D:$D&amp;$E:$E</f>
        <v/>
      </c>
      <c r="G1426" s="15" t="s">
        <v>3863</v>
      </c>
      <c r="H1426" t="s">
        <v>11</v>
      </c>
      <c r="I1426" s="16" t="s">
        <v>3864</v>
      </c>
      <c r="J1426" t="s">
        <v>8</v>
      </c>
      <c r="K1426" s="13">
        <v>14.86</v>
      </c>
      <c r="L1426" s="13">
        <f>IFERROR($K:$K*Курс_€,"")</f>
        <v>1396.84</v>
      </c>
      <c r="M1426" s="14" t="s">
        <v>9</v>
      </c>
    </row>
    <row r="1427" spans="1:13" ht="45" customHeight="1" x14ac:dyDescent="0.3">
      <c r="A1427" s="10" t="str">
        <f>IF($G:$G="",HYPERLINK("#ОГЛАВЛЕНИЕ!A"&amp;MATCH($F:$F,[1]ОГЛАВЛЕНИЕ!$F:$F,),CHAR(187)),"")</f>
        <v/>
      </c>
      <c r="F1427" s="6" t="str">
        <f>$B:$B&amp;$C:$C&amp;$D:$D&amp;$E:$E</f>
        <v/>
      </c>
      <c r="G1427" s="15" t="s">
        <v>3865</v>
      </c>
      <c r="H1427" t="s">
        <v>11</v>
      </c>
      <c r="I1427" s="16" t="s">
        <v>3866</v>
      </c>
      <c r="J1427" t="s">
        <v>8</v>
      </c>
      <c r="K1427" s="13">
        <v>14.86</v>
      </c>
      <c r="L1427" s="13">
        <f>IFERROR($K:$K*Курс_€,"")</f>
        <v>1396.84</v>
      </c>
      <c r="M1427" s="14" t="s">
        <v>9</v>
      </c>
    </row>
    <row r="1428" spans="1:13" ht="45" customHeight="1" x14ac:dyDescent="0.3">
      <c r="A1428" s="10" t="str">
        <f>IF($G:$G="",HYPERLINK("#ОГЛАВЛЕНИЕ!A"&amp;MATCH($F:$F,[1]ОГЛАВЛЕНИЕ!$F:$F,),CHAR(187)),"")</f>
        <v/>
      </c>
      <c r="F1428" s="6" t="str">
        <f>$B:$B&amp;$C:$C&amp;$D:$D&amp;$E:$E</f>
        <v/>
      </c>
      <c r="G1428" s="15" t="s">
        <v>3867</v>
      </c>
      <c r="H1428" t="s">
        <v>11</v>
      </c>
      <c r="I1428" s="16" t="s">
        <v>3868</v>
      </c>
      <c r="J1428" t="s">
        <v>8</v>
      </c>
      <c r="K1428" s="13">
        <v>26.55</v>
      </c>
      <c r="L1428" s="13">
        <f>IFERROR($K:$K*Курс_€,"")</f>
        <v>2495.7000000000003</v>
      </c>
      <c r="M1428" s="14" t="s">
        <v>9</v>
      </c>
    </row>
    <row r="1429" spans="1:13" ht="45" customHeight="1" x14ac:dyDescent="0.3">
      <c r="A1429" s="10" t="str">
        <f>IF($G:$G="",HYPERLINK("#ОГЛАВЛЕНИЕ!A"&amp;MATCH($F:$F,[1]ОГЛАВЛЕНИЕ!$F:$F,),CHAR(187)),"")</f>
        <v/>
      </c>
      <c r="F1429" s="6" t="str">
        <f>$B:$B&amp;$C:$C&amp;$D:$D&amp;$E:$E</f>
        <v/>
      </c>
      <c r="G1429" s="15" t="s">
        <v>3869</v>
      </c>
      <c r="H1429" t="s">
        <v>11</v>
      </c>
      <c r="I1429" s="16" t="s">
        <v>3870</v>
      </c>
      <c r="J1429" t="s">
        <v>8</v>
      </c>
      <c r="K1429" s="13">
        <v>16.350000000000001</v>
      </c>
      <c r="L1429" s="13">
        <f>IFERROR($K:$K*Курс_€,"")</f>
        <v>1536.9</v>
      </c>
      <c r="M1429" s="14" t="s">
        <v>9</v>
      </c>
    </row>
    <row r="1430" spans="1:13" ht="45" customHeight="1" x14ac:dyDescent="0.3">
      <c r="A1430" s="10" t="str">
        <f>IF($G:$G="",HYPERLINK("#ОГЛАВЛЕНИЕ!A"&amp;MATCH($F:$F,[1]ОГЛАВЛЕНИЕ!$F:$F,),CHAR(187)),"")</f>
        <v/>
      </c>
      <c r="F1430" s="6" t="str">
        <f>$B:$B&amp;$C:$C&amp;$D:$D&amp;$E:$E</f>
        <v/>
      </c>
      <c r="G1430" s="15" t="s">
        <v>3871</v>
      </c>
      <c r="H1430" t="s">
        <v>11</v>
      </c>
      <c r="I1430" s="16" t="s">
        <v>3872</v>
      </c>
      <c r="J1430" t="s">
        <v>8</v>
      </c>
      <c r="K1430" s="13">
        <v>594.35</v>
      </c>
      <c r="L1430" s="13">
        <f>IFERROR($K:$K*Курс_€,"")</f>
        <v>55868.9</v>
      </c>
      <c r="M1430" s="14" t="s">
        <v>9</v>
      </c>
    </row>
    <row r="1431" spans="1:13" ht="45" customHeight="1" x14ac:dyDescent="0.3">
      <c r="A1431" s="10" t="str">
        <f>IF($G:$G="",HYPERLINK("#ОГЛАВЛЕНИЕ!A"&amp;MATCH($F:$F,[1]ОГЛАВЛЕНИЕ!$F:$F,),CHAR(187)),"")</f>
        <v/>
      </c>
      <c r="F1431" s="6" t="str">
        <f>$B:$B&amp;$C:$C&amp;$D:$D&amp;$E:$E</f>
        <v/>
      </c>
      <c r="G1431" s="15" t="s">
        <v>3873</v>
      </c>
      <c r="H1431" t="s">
        <v>11</v>
      </c>
      <c r="I1431" s="16" t="s">
        <v>3874</v>
      </c>
      <c r="J1431" t="s">
        <v>8</v>
      </c>
      <c r="K1431" s="13">
        <v>594.35</v>
      </c>
      <c r="L1431" s="13">
        <f>IFERROR($K:$K*Курс_€,"")</f>
        <v>55868.9</v>
      </c>
      <c r="M1431" s="14" t="s">
        <v>9</v>
      </c>
    </row>
    <row r="1432" spans="1:13" ht="45" customHeight="1" x14ac:dyDescent="0.3">
      <c r="A1432" s="10" t="str">
        <f>IF($G:$G="",HYPERLINK("#ОГЛАВЛЕНИЕ!A"&amp;MATCH($F:$F,[1]ОГЛАВЛЕНИЕ!$F:$F,),CHAR(187)),"")</f>
        <v/>
      </c>
      <c r="F1432" s="6" t="str">
        <f>$B:$B&amp;$C:$C&amp;$D:$D&amp;$E:$E</f>
        <v/>
      </c>
      <c r="G1432" s="15" t="s">
        <v>3875</v>
      </c>
      <c r="H1432" t="s">
        <v>11</v>
      </c>
      <c r="I1432" s="16" t="s">
        <v>3876</v>
      </c>
      <c r="J1432" t="s">
        <v>8</v>
      </c>
      <c r="K1432" s="13">
        <v>208.99</v>
      </c>
      <c r="L1432" s="13">
        <f>IFERROR($K:$K*Курс_€,"")</f>
        <v>19645.060000000001</v>
      </c>
      <c r="M1432" s="14" t="s">
        <v>9</v>
      </c>
    </row>
    <row r="1433" spans="1:13" ht="45" customHeight="1" x14ac:dyDescent="0.3">
      <c r="A1433" s="10" t="str">
        <f>IF($G:$G="",HYPERLINK("#ОГЛАВЛЕНИЕ!A"&amp;MATCH($F:$F,[1]ОГЛАВЛЕНИЕ!$F:$F,),CHAR(187)),"")</f>
        <v/>
      </c>
      <c r="F1433" s="6" t="str">
        <f>$B:$B&amp;$C:$C&amp;$D:$D&amp;$E:$E</f>
        <v/>
      </c>
      <c r="G1433" s="15" t="s">
        <v>3877</v>
      </c>
      <c r="H1433" t="s">
        <v>11</v>
      </c>
      <c r="I1433" s="16" t="s">
        <v>3878</v>
      </c>
      <c r="J1433" t="s">
        <v>8</v>
      </c>
      <c r="K1433" s="13">
        <v>540.97</v>
      </c>
      <c r="L1433" s="13">
        <f>IFERROR($K:$K*Курс_€,"")</f>
        <v>50851.18</v>
      </c>
      <c r="M1433" s="14" t="s">
        <v>9</v>
      </c>
    </row>
    <row r="1434" spans="1:13" ht="45" customHeight="1" x14ac:dyDescent="0.3">
      <c r="A1434" s="10" t="str">
        <f>IF($G:$G="",HYPERLINK("#ОГЛАВЛЕНИЕ!A"&amp;MATCH($F:$F,[1]ОГЛАВЛЕНИЕ!$F:$F,),CHAR(187)),"")</f>
        <v/>
      </c>
      <c r="F1434" s="6" t="str">
        <f>$B:$B&amp;$C:$C&amp;$D:$D&amp;$E:$E</f>
        <v/>
      </c>
      <c r="G1434" s="15" t="s">
        <v>3879</v>
      </c>
      <c r="H1434" t="s">
        <v>11</v>
      </c>
      <c r="I1434" s="16" t="s">
        <v>3880</v>
      </c>
      <c r="J1434" t="s">
        <v>8</v>
      </c>
      <c r="K1434" s="13">
        <v>540.97</v>
      </c>
      <c r="L1434" s="13">
        <f>IFERROR($K:$K*Курс_€,"")</f>
        <v>50851.18</v>
      </c>
      <c r="M1434" s="14" t="s">
        <v>9</v>
      </c>
    </row>
    <row r="1435" spans="1:13" ht="45" customHeight="1" x14ac:dyDescent="0.3">
      <c r="A1435" s="10" t="str">
        <f>IF($G:$G="",HYPERLINK("#ОГЛАВЛЕНИЕ!A"&amp;MATCH($F:$F,[1]ОГЛАВЛЕНИЕ!$F:$F,),CHAR(187)),"")</f>
        <v/>
      </c>
      <c r="F1435" s="6" t="str">
        <f>$B:$B&amp;$C:$C&amp;$D:$D&amp;$E:$E</f>
        <v/>
      </c>
      <c r="G1435" s="15" t="s">
        <v>3881</v>
      </c>
      <c r="H1435" t="s">
        <v>11</v>
      </c>
      <c r="I1435" s="16" t="s">
        <v>3882</v>
      </c>
      <c r="J1435" t="s">
        <v>8</v>
      </c>
      <c r="K1435" s="13">
        <v>498.97</v>
      </c>
      <c r="L1435" s="13">
        <f>IFERROR($K:$K*Курс_€,"")</f>
        <v>46903.18</v>
      </c>
      <c r="M1435" s="14" t="s">
        <v>9</v>
      </c>
    </row>
    <row r="1436" spans="1:13" ht="45" customHeight="1" x14ac:dyDescent="0.3">
      <c r="A1436" s="10" t="str">
        <f>IF($G:$G="",HYPERLINK("#ОГЛАВЛЕНИЕ!A"&amp;MATCH($F:$F,[1]ОГЛАВЛЕНИЕ!$F:$F,),CHAR(187)),"")</f>
        <v/>
      </c>
      <c r="F1436" s="6" t="str">
        <f>$B:$B&amp;$C:$C&amp;$D:$D&amp;$E:$E</f>
        <v/>
      </c>
      <c r="G1436" s="15" t="s">
        <v>3883</v>
      </c>
      <c r="H1436" t="s">
        <v>11</v>
      </c>
      <c r="I1436" s="16" t="s">
        <v>3884</v>
      </c>
      <c r="J1436" t="s">
        <v>8</v>
      </c>
      <c r="K1436" s="13">
        <v>451</v>
      </c>
      <c r="L1436" s="13">
        <f>IFERROR($K:$K*Курс_€,"")</f>
        <v>42394</v>
      </c>
      <c r="M1436" s="14" t="s">
        <v>9</v>
      </c>
    </row>
    <row r="1437" spans="1:13" ht="45" customHeight="1" x14ac:dyDescent="0.3">
      <c r="A1437" s="10" t="str">
        <f>IF($G:$G="",HYPERLINK("#ОГЛАВЛЕНИЕ!A"&amp;MATCH($F:$F,[1]ОГЛАВЛЕНИЕ!$F:$F,),CHAR(187)),"")</f>
        <v/>
      </c>
      <c r="F1437" s="6" t="str">
        <f>$B:$B&amp;$C:$C&amp;$D:$D&amp;$E:$E</f>
        <v/>
      </c>
      <c r="G1437" s="15" t="s">
        <v>3885</v>
      </c>
      <c r="H1437" t="s">
        <v>11</v>
      </c>
      <c r="I1437" s="16" t="s">
        <v>3886</v>
      </c>
      <c r="J1437" t="s">
        <v>8</v>
      </c>
      <c r="K1437" s="13">
        <v>615.27</v>
      </c>
      <c r="L1437" s="13">
        <f>IFERROR($K:$K*Курс_€,"")</f>
        <v>57835.38</v>
      </c>
      <c r="M1437" s="14" t="s">
        <v>9</v>
      </c>
    </row>
    <row r="1438" spans="1:13" ht="45" customHeight="1" x14ac:dyDescent="0.3">
      <c r="A1438" s="10" t="str">
        <f>IF($G:$G="",HYPERLINK("#ОГЛАВЛЕНИЕ!A"&amp;MATCH($F:$F,[1]ОГЛАВЛЕНИЕ!$F:$F,),CHAR(187)),"")</f>
        <v/>
      </c>
      <c r="F1438" s="6" t="str">
        <f>$B:$B&amp;$C:$C&amp;$D:$D&amp;$E:$E</f>
        <v/>
      </c>
      <c r="G1438" s="15" t="s">
        <v>3887</v>
      </c>
      <c r="H1438" t="s">
        <v>11</v>
      </c>
      <c r="I1438" s="16" t="s">
        <v>3888</v>
      </c>
      <c r="J1438" t="s">
        <v>8</v>
      </c>
      <c r="K1438" s="13">
        <v>145.85</v>
      </c>
      <c r="L1438" s="13">
        <f>IFERROR($K:$K*Курс_€,"")</f>
        <v>13709.9</v>
      </c>
      <c r="M1438" s="14" t="s">
        <v>9</v>
      </c>
    </row>
    <row r="1439" spans="1:13" ht="45" customHeight="1" x14ac:dyDescent="0.3">
      <c r="A1439" s="10" t="str">
        <f>IF($G:$G="",HYPERLINK("#ОГЛАВЛЕНИЕ!A"&amp;MATCH($F:$F,[1]ОГЛАВЛЕНИЕ!$F:$F,),CHAR(187)),"")</f>
        <v/>
      </c>
      <c r="F1439" s="6" t="str">
        <f>$B:$B&amp;$C:$C&amp;$D:$D&amp;$E:$E</f>
        <v/>
      </c>
      <c r="G1439" s="15" t="s">
        <v>3889</v>
      </c>
      <c r="H1439" t="s">
        <v>11</v>
      </c>
      <c r="I1439" s="16" t="s">
        <v>3890</v>
      </c>
      <c r="J1439" t="s">
        <v>8</v>
      </c>
      <c r="K1439" s="13">
        <v>862.93</v>
      </c>
      <c r="L1439" s="13">
        <f>IFERROR($K:$K*Курс_€,"")</f>
        <v>81115.42</v>
      </c>
      <c r="M1439" s="14" t="s">
        <v>9</v>
      </c>
    </row>
    <row r="1440" spans="1:13" ht="45" customHeight="1" x14ac:dyDescent="0.3">
      <c r="A1440" s="10" t="str">
        <f>IF($G:$G="",HYPERLINK("#ОГЛАВЛЕНИЕ!A"&amp;MATCH($F:$F,[1]ОГЛАВЛЕНИЕ!$F:$F,),CHAR(187)),"")</f>
        <v/>
      </c>
      <c r="F1440" s="6" t="str">
        <f>$B:$B&amp;$C:$C&amp;$D:$D&amp;$E:$E</f>
        <v/>
      </c>
      <c r="G1440" s="15" t="s">
        <v>3891</v>
      </c>
      <c r="H1440" t="s">
        <v>11</v>
      </c>
      <c r="I1440" s="16" t="s">
        <v>3892</v>
      </c>
      <c r="J1440" t="s">
        <v>8</v>
      </c>
      <c r="K1440" s="13">
        <v>324.95999999999998</v>
      </c>
      <c r="L1440" s="13">
        <f>IFERROR($K:$K*Курс_€,"")</f>
        <v>30546.239999999998</v>
      </c>
      <c r="M1440" s="14" t="s">
        <v>9</v>
      </c>
    </row>
    <row r="1441" spans="1:13" ht="45" customHeight="1" x14ac:dyDescent="0.3">
      <c r="A1441" s="10" t="str">
        <f>IF($G:$G="",HYPERLINK("#ОГЛАВЛЕНИЕ!A"&amp;MATCH($F:$F,[1]ОГЛАВЛЕНИЕ!$F:$F,),CHAR(187)),"")</f>
        <v/>
      </c>
      <c r="F1441" s="6" t="str">
        <f>$B:$B&amp;$C:$C&amp;$D:$D&amp;$E:$E</f>
        <v/>
      </c>
      <c r="G1441" s="15" t="s">
        <v>3893</v>
      </c>
      <c r="H1441" t="s">
        <v>11</v>
      </c>
      <c r="I1441" s="16" t="s">
        <v>3894</v>
      </c>
      <c r="J1441" t="s">
        <v>8</v>
      </c>
      <c r="K1441" s="13">
        <v>123.24</v>
      </c>
      <c r="L1441" s="13">
        <f>IFERROR($K:$K*Курс_€,"")</f>
        <v>11584.56</v>
      </c>
      <c r="M1441" s="14" t="s">
        <v>9</v>
      </c>
    </row>
    <row r="1442" spans="1:13" ht="45" customHeight="1" x14ac:dyDescent="0.3">
      <c r="A1442" s="10" t="str">
        <f>IF($G:$G="",HYPERLINK("#ОГЛАВЛЕНИЕ!A"&amp;MATCH($F:$F,[1]ОГЛАВЛЕНИЕ!$F:$F,),CHAR(187)),"")</f>
        <v/>
      </c>
      <c r="F1442" s="6" t="str">
        <f>$B:$B&amp;$C:$C&amp;$D:$D&amp;$E:$E</f>
        <v/>
      </c>
      <c r="G1442" s="15" t="s">
        <v>3895</v>
      </c>
      <c r="H1442" t="s">
        <v>11</v>
      </c>
      <c r="I1442" s="16" t="s">
        <v>3896</v>
      </c>
      <c r="J1442" t="s">
        <v>8</v>
      </c>
      <c r="K1442" s="13">
        <v>8675.99</v>
      </c>
      <c r="L1442" s="13">
        <f>IFERROR($K:$K*Курс_€,"")</f>
        <v>815543.05999999994</v>
      </c>
      <c r="M1442" s="14" t="s">
        <v>9</v>
      </c>
    </row>
    <row r="1443" spans="1:13" ht="45" customHeight="1" x14ac:dyDescent="0.3">
      <c r="A1443" s="10" t="str">
        <f>IF($G:$G="",HYPERLINK("#ОГЛАВЛЕНИЕ!A"&amp;MATCH($F:$F,[1]ОГЛАВЛЕНИЕ!$F:$F,),CHAR(187)),"")</f>
        <v/>
      </c>
      <c r="F1443" s="6" t="str">
        <f>$B:$B&amp;$C:$C&amp;$D:$D&amp;$E:$E</f>
        <v/>
      </c>
      <c r="G1443" s="15" t="s">
        <v>3897</v>
      </c>
      <c r="H1443" t="s">
        <v>11</v>
      </c>
      <c r="I1443" s="16" t="s">
        <v>3898</v>
      </c>
      <c r="J1443" t="s">
        <v>8</v>
      </c>
      <c r="K1443" s="13">
        <v>8675.99</v>
      </c>
      <c r="L1443" s="13">
        <f>IFERROR($K:$K*Курс_€,"")</f>
        <v>815543.05999999994</v>
      </c>
      <c r="M1443" s="14" t="s">
        <v>9</v>
      </c>
    </row>
    <row r="1444" spans="1:13" ht="45" customHeight="1" x14ac:dyDescent="0.3">
      <c r="A1444" s="10" t="str">
        <f>IF($G:$G="",HYPERLINK("#ОГЛАВЛЕНИЕ!A"&amp;MATCH($F:$F,[1]ОГЛАВЛЕНИЕ!$F:$F,),CHAR(187)),"")</f>
        <v/>
      </c>
      <c r="F1444" s="6" t="str">
        <f>$B:$B&amp;$C:$C&amp;$D:$D&amp;$E:$E</f>
        <v/>
      </c>
      <c r="G1444" s="15" t="s">
        <v>3899</v>
      </c>
      <c r="H1444" t="s">
        <v>11</v>
      </c>
      <c r="I1444" s="16" t="s">
        <v>3900</v>
      </c>
      <c r="J1444" t="s">
        <v>8</v>
      </c>
      <c r="K1444" s="13">
        <v>8893</v>
      </c>
      <c r="L1444" s="13">
        <f>IFERROR($K:$K*Курс_€,"")</f>
        <v>835942</v>
      </c>
      <c r="M1444" s="14" t="s">
        <v>9</v>
      </c>
    </row>
    <row r="1445" spans="1:13" ht="45" customHeight="1" x14ac:dyDescent="0.3">
      <c r="A1445" s="10" t="str">
        <f>IF($G:$G="",HYPERLINK("#ОГЛАВЛЕНИЕ!A"&amp;MATCH($F:$F,[1]ОГЛАВЛЕНИЕ!$F:$F,),CHAR(187)),"")</f>
        <v/>
      </c>
      <c r="F1445" s="6" t="str">
        <f>$B:$B&amp;$C:$C&amp;$D:$D&amp;$E:$E</f>
        <v/>
      </c>
      <c r="G1445" s="15" t="s">
        <v>3901</v>
      </c>
      <c r="H1445" t="s">
        <v>11</v>
      </c>
      <c r="I1445" s="16" t="s">
        <v>3902</v>
      </c>
      <c r="J1445" t="s">
        <v>8</v>
      </c>
      <c r="K1445" s="13">
        <v>84.13</v>
      </c>
      <c r="L1445" s="13">
        <f>IFERROR($K:$K*Курс_€,"")</f>
        <v>7908.2199999999993</v>
      </c>
      <c r="M1445" s="14" t="s">
        <v>9</v>
      </c>
    </row>
    <row r="1446" spans="1:13" ht="45" customHeight="1" x14ac:dyDescent="0.3">
      <c r="A1446" s="10" t="str">
        <f>IF($G:$G="",HYPERLINK("#ОГЛАВЛЕНИЕ!A"&amp;MATCH($F:$F,[1]ОГЛАВЛЕНИЕ!$F:$F,),CHAR(187)),"")</f>
        <v/>
      </c>
      <c r="F1446" s="6" t="str">
        <f>$B:$B&amp;$C:$C&amp;$D:$D&amp;$E:$E</f>
        <v/>
      </c>
      <c r="G1446" s="15" t="s">
        <v>3903</v>
      </c>
      <c r="H1446" t="s">
        <v>11</v>
      </c>
      <c r="I1446" s="16" t="s">
        <v>3904</v>
      </c>
      <c r="J1446" t="s">
        <v>8</v>
      </c>
      <c r="K1446" s="13">
        <v>86.78</v>
      </c>
      <c r="L1446" s="13">
        <f>IFERROR($K:$K*Курс_€,"")</f>
        <v>8157.32</v>
      </c>
      <c r="M1446" s="14" t="s">
        <v>9</v>
      </c>
    </row>
    <row r="1447" spans="1:13" ht="45" customHeight="1" x14ac:dyDescent="0.3">
      <c r="A1447" s="10" t="str">
        <f>IF($G:$G="",HYPERLINK("#ОГЛАВЛЕНИЕ!A"&amp;MATCH($F:$F,[1]ОГЛАВЛЕНИЕ!$F:$F,),CHAR(187)),"")</f>
        <v/>
      </c>
      <c r="F1447" s="6" t="str">
        <f>$B:$B&amp;$C:$C&amp;$D:$D&amp;$E:$E</f>
        <v/>
      </c>
      <c r="G1447" s="15" t="s">
        <v>3905</v>
      </c>
      <c r="H1447" t="s">
        <v>11</v>
      </c>
      <c r="I1447" s="16" t="s">
        <v>3906</v>
      </c>
      <c r="J1447" t="s">
        <v>8</v>
      </c>
      <c r="K1447" s="13">
        <v>382.45</v>
      </c>
      <c r="L1447" s="13">
        <f>IFERROR($K:$K*Курс_€,"")</f>
        <v>35950.299999999996</v>
      </c>
      <c r="M1447" s="14" t="s">
        <v>9</v>
      </c>
    </row>
    <row r="1448" spans="1:13" ht="45" customHeight="1" x14ac:dyDescent="0.3">
      <c r="A1448" s="10" t="str">
        <f>IF($G:$G="",HYPERLINK("#ОГЛАВЛЕНИЕ!A"&amp;MATCH($F:$F,[1]ОГЛАВЛЕНИЕ!$F:$F,),CHAR(187)),"")</f>
        <v/>
      </c>
      <c r="F1448" s="6" t="str">
        <f>$B:$B&amp;$C:$C&amp;$D:$D&amp;$E:$E</f>
        <v/>
      </c>
      <c r="G1448" s="15" t="s">
        <v>3907</v>
      </c>
      <c r="H1448" t="s">
        <v>11</v>
      </c>
      <c r="I1448" s="16" t="s">
        <v>3908</v>
      </c>
      <c r="J1448" t="s">
        <v>8</v>
      </c>
      <c r="K1448" s="13">
        <v>967.59</v>
      </c>
      <c r="L1448" s="13">
        <f>IFERROR($K:$K*Курс_€,"")</f>
        <v>90953.46</v>
      </c>
      <c r="M1448" s="14" t="s">
        <v>9</v>
      </c>
    </row>
    <row r="1449" spans="1:13" ht="45" customHeight="1" x14ac:dyDescent="0.3">
      <c r="A1449" s="10" t="str">
        <f>IF($G:$G="",HYPERLINK("#ОГЛАВЛЕНИЕ!A"&amp;MATCH($F:$F,[1]ОГЛАВЛЕНИЕ!$F:$F,),CHAR(187)),"")</f>
        <v/>
      </c>
      <c r="F1449" s="6" t="str">
        <f>$B:$B&amp;$C:$C&amp;$D:$D&amp;$E:$E</f>
        <v/>
      </c>
      <c r="G1449" s="15" t="s">
        <v>3909</v>
      </c>
      <c r="H1449" t="s">
        <v>11</v>
      </c>
      <c r="I1449" s="16" t="s">
        <v>3910</v>
      </c>
      <c r="J1449" t="s">
        <v>8</v>
      </c>
      <c r="K1449" s="13">
        <v>113.99</v>
      </c>
      <c r="L1449" s="13">
        <f>IFERROR($K:$K*Курс_€,"")</f>
        <v>10715.06</v>
      </c>
      <c r="M1449" s="14" t="s">
        <v>9</v>
      </c>
    </row>
    <row r="1450" spans="1:13" ht="45" customHeight="1" x14ac:dyDescent="0.3">
      <c r="A1450" s="10" t="str">
        <f>IF($G:$G="",HYPERLINK("#ОГЛАВЛЕНИЕ!A"&amp;MATCH($F:$F,[1]ОГЛАВЛЕНИЕ!$F:$F,),CHAR(187)),"")</f>
        <v/>
      </c>
      <c r="F1450" s="6" t="str">
        <f>$B:$B&amp;$C:$C&amp;$D:$D&amp;$E:$E</f>
        <v/>
      </c>
      <c r="G1450" s="15" t="s">
        <v>3911</v>
      </c>
      <c r="H1450" t="s">
        <v>11</v>
      </c>
      <c r="I1450" s="16" t="s">
        <v>3912</v>
      </c>
      <c r="J1450" t="s">
        <v>8</v>
      </c>
      <c r="K1450" s="13">
        <v>982.87</v>
      </c>
      <c r="L1450" s="13">
        <f>IFERROR($K:$K*Курс_€,"")</f>
        <v>92389.78</v>
      </c>
      <c r="M1450" s="14" t="s">
        <v>9</v>
      </c>
    </row>
    <row r="1451" spans="1:13" ht="45" customHeight="1" x14ac:dyDescent="0.3">
      <c r="A1451" s="10" t="str">
        <f>IF($G:$G="",HYPERLINK("#ОГЛАВЛЕНИЕ!A"&amp;MATCH($F:$F,[1]ОГЛАВЛЕНИЕ!$F:$F,),CHAR(187)),"")</f>
        <v/>
      </c>
      <c r="F1451" s="6" t="str">
        <f>$B:$B&amp;$C:$C&amp;$D:$D&amp;$E:$E</f>
        <v/>
      </c>
      <c r="G1451" s="15" t="s">
        <v>3913</v>
      </c>
      <c r="H1451" t="s">
        <v>11</v>
      </c>
      <c r="I1451" s="16" t="s">
        <v>3914</v>
      </c>
      <c r="J1451" t="s">
        <v>8</v>
      </c>
      <c r="K1451" s="13">
        <v>113.99</v>
      </c>
      <c r="L1451" s="13">
        <f>IFERROR($K:$K*Курс_€,"")</f>
        <v>10715.06</v>
      </c>
      <c r="M1451" s="14" t="s">
        <v>9</v>
      </c>
    </row>
    <row r="1452" spans="1:13" ht="45" customHeight="1" x14ac:dyDescent="0.3">
      <c r="A1452" s="10" t="str">
        <f>IF($G:$G="",HYPERLINK("#ОГЛАВЛЕНИЕ!A"&amp;MATCH($F:$F,[1]ОГЛАВЛЕНИЕ!$F:$F,),CHAR(187)),"")</f>
        <v/>
      </c>
      <c r="F1452" s="6" t="str">
        <f>$B:$B&amp;$C:$C&amp;$D:$D&amp;$E:$E</f>
        <v/>
      </c>
      <c r="G1452" s="15" t="s">
        <v>3915</v>
      </c>
      <c r="H1452" t="s">
        <v>11</v>
      </c>
      <c r="I1452" s="16" t="s">
        <v>3916</v>
      </c>
      <c r="J1452" t="s">
        <v>8</v>
      </c>
      <c r="K1452" s="13">
        <v>113.99</v>
      </c>
      <c r="L1452" s="13">
        <f>IFERROR($K:$K*Курс_€,"")</f>
        <v>10715.06</v>
      </c>
      <c r="M1452" s="14" t="s">
        <v>9</v>
      </c>
    </row>
    <row r="1453" spans="1:13" ht="45" customHeight="1" x14ac:dyDescent="0.3">
      <c r="A1453" s="10" t="str">
        <f>IF($G:$G="",HYPERLINK("#ОГЛАВЛЕНИЕ!A"&amp;MATCH($F:$F,[1]ОГЛАВЛЕНИЕ!$F:$F,),CHAR(187)),"")</f>
        <v/>
      </c>
      <c r="F1453" s="6" t="str">
        <f>$B:$B&amp;$C:$C&amp;$D:$D&amp;$E:$E</f>
        <v/>
      </c>
      <c r="G1453" s="15" t="s">
        <v>3917</v>
      </c>
      <c r="H1453" t="s">
        <v>11</v>
      </c>
      <c r="I1453" s="16" t="s">
        <v>3918</v>
      </c>
      <c r="J1453" t="s">
        <v>8</v>
      </c>
      <c r="K1453" s="13">
        <v>282.58999999999997</v>
      </c>
      <c r="L1453" s="13">
        <f>IFERROR($K:$K*Курс_€,"")</f>
        <v>26563.46</v>
      </c>
      <c r="M1453" s="14" t="s">
        <v>9</v>
      </c>
    </row>
    <row r="1454" spans="1:13" ht="45" customHeight="1" x14ac:dyDescent="0.3">
      <c r="A1454" s="10" t="str">
        <f>IF($G:$G="",HYPERLINK("#ОГЛАВЛЕНИЕ!A"&amp;MATCH($F:$F,[1]ОГЛАВЛЕНИЕ!$F:$F,),CHAR(187)),"")</f>
        <v/>
      </c>
      <c r="F1454" s="6" t="str">
        <f>$B:$B&amp;$C:$C&amp;$D:$D&amp;$E:$E</f>
        <v/>
      </c>
      <c r="G1454" s="15" t="s">
        <v>3919</v>
      </c>
      <c r="H1454" t="s">
        <v>11</v>
      </c>
      <c r="I1454" s="16" t="s">
        <v>3920</v>
      </c>
      <c r="J1454" t="s">
        <v>8</v>
      </c>
      <c r="K1454" s="13">
        <v>1359.25</v>
      </c>
      <c r="L1454" s="13">
        <f>IFERROR($K:$K*Курс_€,"")</f>
        <v>127769.5</v>
      </c>
      <c r="M1454" s="14" t="s">
        <v>9</v>
      </c>
    </row>
    <row r="1455" spans="1:13" ht="45" customHeight="1" x14ac:dyDescent="0.3">
      <c r="A1455" s="10" t="str">
        <f>IF($G:$G="",HYPERLINK("#ОГЛАВЛЕНИЕ!A"&amp;MATCH($F:$F,[1]ОГЛАВЛЕНИЕ!$F:$F,),CHAR(187)),"")</f>
        <v/>
      </c>
      <c r="F1455" s="6" t="str">
        <f>$B:$B&amp;$C:$C&amp;$D:$D&amp;$E:$E</f>
        <v/>
      </c>
      <c r="G1455" s="15" t="s">
        <v>3921</v>
      </c>
      <c r="H1455" t="s">
        <v>11</v>
      </c>
      <c r="I1455" s="16" t="s">
        <v>3922</v>
      </c>
      <c r="J1455" t="s">
        <v>8</v>
      </c>
      <c r="K1455" s="13">
        <v>1385.96</v>
      </c>
      <c r="L1455" s="13">
        <f>IFERROR($K:$K*Курс_€,"")</f>
        <v>130280.24</v>
      </c>
      <c r="M1455" s="14" t="s">
        <v>9</v>
      </c>
    </row>
    <row r="1456" spans="1:13" ht="45" customHeight="1" x14ac:dyDescent="0.3">
      <c r="A1456" s="10" t="str">
        <f>IF($G:$G="",HYPERLINK("#ОГЛАВЛЕНИЕ!A"&amp;MATCH($F:$F,[1]ОГЛАВЛЕНИЕ!$F:$F,),CHAR(187)),"")</f>
        <v/>
      </c>
      <c r="F1456" s="6" t="str">
        <f>$B:$B&amp;$C:$C&amp;$D:$D&amp;$E:$E</f>
        <v/>
      </c>
      <c r="G1456" s="15" t="s">
        <v>3923</v>
      </c>
      <c r="H1456" t="s">
        <v>11</v>
      </c>
      <c r="I1456" s="16" t="s">
        <v>3924</v>
      </c>
      <c r="J1456" t="s">
        <v>8</v>
      </c>
      <c r="K1456" s="13">
        <v>1561.94</v>
      </c>
      <c r="L1456" s="13">
        <f>IFERROR($K:$K*Курс_€,"")</f>
        <v>146822.36000000002</v>
      </c>
      <c r="M1456" s="14" t="s">
        <v>9</v>
      </c>
    </row>
    <row r="1457" spans="1:13" ht="45" customHeight="1" x14ac:dyDescent="0.3">
      <c r="A1457" s="10" t="str">
        <f>IF($G:$G="",HYPERLINK("#ОГЛАВЛЕНИЕ!A"&amp;MATCH($F:$F,[1]ОГЛАВЛЕНИЕ!$F:$F,),CHAR(187)),"")</f>
        <v/>
      </c>
      <c r="F1457" s="6" t="str">
        <f>$B:$B&amp;$C:$C&amp;$D:$D&amp;$E:$E</f>
        <v/>
      </c>
      <c r="G1457" s="15" t="s">
        <v>3925</v>
      </c>
      <c r="H1457" t="s">
        <v>11</v>
      </c>
      <c r="I1457" s="16" t="s">
        <v>3926</v>
      </c>
      <c r="J1457" t="s">
        <v>8</v>
      </c>
      <c r="K1457" s="13">
        <v>1095.32</v>
      </c>
      <c r="L1457" s="13">
        <f>IFERROR($K:$K*Курс_€,"")</f>
        <v>102960.07999999999</v>
      </c>
      <c r="M1457" s="14" t="s">
        <v>9</v>
      </c>
    </row>
    <row r="1458" spans="1:13" ht="45" customHeight="1" x14ac:dyDescent="0.3">
      <c r="A1458" s="10" t="str">
        <f>IF($G:$G="",HYPERLINK("#ОГЛАВЛЕНИЕ!A"&amp;MATCH($F:$F,[1]ОГЛАВЛЕНИЕ!$F:$F,),CHAR(187)),"")</f>
        <v/>
      </c>
      <c r="F1458" s="6" t="str">
        <f>$B:$B&amp;$C:$C&amp;$D:$D&amp;$E:$E</f>
        <v/>
      </c>
      <c r="G1458" s="15" t="s">
        <v>3927</v>
      </c>
      <c r="H1458" t="s">
        <v>11</v>
      </c>
      <c r="I1458" s="16" t="s">
        <v>3928</v>
      </c>
      <c r="J1458" t="s">
        <v>8</v>
      </c>
      <c r="K1458" s="13">
        <v>113.99</v>
      </c>
      <c r="L1458" s="13">
        <f>IFERROR($K:$K*Курс_€,"")</f>
        <v>10715.06</v>
      </c>
      <c r="M1458" s="14" t="s">
        <v>9</v>
      </c>
    </row>
    <row r="1459" spans="1:13" ht="45" customHeight="1" x14ac:dyDescent="0.3">
      <c r="A1459" s="10" t="str">
        <f>IF($G:$G="",HYPERLINK("#ОГЛАВЛЕНИЕ!A"&amp;MATCH($F:$F,[1]ОГЛАВЛЕНИЕ!$F:$F,),CHAR(187)),"")</f>
        <v/>
      </c>
      <c r="F1459" s="6" t="str">
        <f>$B:$B&amp;$C:$C&amp;$D:$D&amp;$E:$E</f>
        <v/>
      </c>
      <c r="G1459" s="15" t="s">
        <v>3929</v>
      </c>
      <c r="H1459" t="s">
        <v>11</v>
      </c>
      <c r="I1459" s="16" t="s">
        <v>3930</v>
      </c>
      <c r="J1459" t="s">
        <v>8</v>
      </c>
      <c r="K1459" s="13">
        <v>1095.32</v>
      </c>
      <c r="L1459" s="13">
        <f>IFERROR($K:$K*Курс_€,"")</f>
        <v>102960.07999999999</v>
      </c>
      <c r="M1459" s="14" t="s">
        <v>9</v>
      </c>
    </row>
    <row r="1460" spans="1:13" ht="45" customHeight="1" x14ac:dyDescent="0.3">
      <c r="A1460" s="10" t="str">
        <f>IF($G:$G="",HYPERLINK("#ОГЛАВЛЕНИЕ!A"&amp;MATCH($F:$F,[1]ОГЛАВЛЕНИЕ!$F:$F,),CHAR(187)),"")</f>
        <v/>
      </c>
      <c r="F1460" s="6" t="str">
        <f>$B:$B&amp;$C:$C&amp;$D:$D&amp;$E:$E</f>
        <v/>
      </c>
      <c r="G1460" s="15" t="s">
        <v>3931</v>
      </c>
      <c r="H1460" t="s">
        <v>11</v>
      </c>
      <c r="I1460" s="16" t="s">
        <v>3932</v>
      </c>
      <c r="J1460" t="s">
        <v>8</v>
      </c>
      <c r="K1460" s="13">
        <v>114.53</v>
      </c>
      <c r="L1460" s="13">
        <f>IFERROR($K:$K*Курс_€,"")</f>
        <v>10765.82</v>
      </c>
      <c r="M1460" s="14" t="s">
        <v>9</v>
      </c>
    </row>
    <row r="1461" spans="1:13" ht="45" customHeight="1" x14ac:dyDescent="0.3">
      <c r="A1461" s="10" t="str">
        <f>IF($G:$G="",HYPERLINK("#ОГЛАВЛЕНИЕ!A"&amp;MATCH($F:$F,[1]ОГЛАВЛЕНИЕ!$F:$F,),CHAR(187)),"")</f>
        <v/>
      </c>
      <c r="F1461" s="6" t="str">
        <f>$B:$B&amp;$C:$C&amp;$D:$D&amp;$E:$E</f>
        <v/>
      </c>
      <c r="G1461" s="15" t="s">
        <v>3933</v>
      </c>
      <c r="H1461" t="s">
        <v>11</v>
      </c>
      <c r="I1461" s="16" t="s">
        <v>3934</v>
      </c>
      <c r="J1461" t="s">
        <v>8</v>
      </c>
      <c r="K1461" s="13">
        <v>113.99</v>
      </c>
      <c r="L1461" s="13">
        <f>IFERROR($K:$K*Курс_€,"")</f>
        <v>10715.06</v>
      </c>
      <c r="M1461" s="14" t="s">
        <v>9</v>
      </c>
    </row>
    <row r="1462" spans="1:13" ht="45" customHeight="1" x14ac:dyDescent="0.3">
      <c r="A1462" s="10" t="str">
        <f>IF($G:$G="",HYPERLINK("#ОГЛАВЛЕНИЕ!A"&amp;MATCH($F:$F,[1]ОГЛАВЛЕНИЕ!$F:$F,),CHAR(187)),"")</f>
        <v/>
      </c>
      <c r="F1462" s="6" t="str">
        <f>$B:$B&amp;$C:$C&amp;$D:$D&amp;$E:$E</f>
        <v/>
      </c>
      <c r="G1462" s="15" t="s">
        <v>3935</v>
      </c>
      <c r="H1462" t="s">
        <v>11</v>
      </c>
      <c r="I1462" s="16" t="s">
        <v>3936</v>
      </c>
      <c r="J1462" t="s">
        <v>8</v>
      </c>
      <c r="K1462" s="13">
        <v>113.99</v>
      </c>
      <c r="L1462" s="13">
        <f>IFERROR($K:$K*Курс_€,"")</f>
        <v>10715.06</v>
      </c>
      <c r="M1462" s="14" t="s">
        <v>9</v>
      </c>
    </row>
    <row r="1463" spans="1:13" ht="45" customHeight="1" x14ac:dyDescent="0.3">
      <c r="A1463" s="10" t="str">
        <f>IF($G:$G="",HYPERLINK("#ОГЛАВЛЕНИЕ!A"&amp;MATCH($F:$F,[1]ОГЛАВЛЕНИЕ!$F:$F,),CHAR(187)),"")</f>
        <v/>
      </c>
      <c r="F1463" s="6" t="str">
        <f>$B:$B&amp;$C:$C&amp;$D:$D&amp;$E:$E</f>
        <v/>
      </c>
      <c r="G1463" s="15" t="s">
        <v>3937</v>
      </c>
      <c r="H1463" t="s">
        <v>11</v>
      </c>
      <c r="I1463" s="16" t="s">
        <v>3938</v>
      </c>
      <c r="J1463" t="s">
        <v>8</v>
      </c>
      <c r="K1463" s="13">
        <v>1073.94</v>
      </c>
      <c r="L1463" s="13">
        <f>IFERROR($K:$K*Курс_€,"")</f>
        <v>100950.36</v>
      </c>
      <c r="M1463" s="14" t="s">
        <v>9</v>
      </c>
    </row>
    <row r="1464" spans="1:13" ht="45" customHeight="1" x14ac:dyDescent="0.3">
      <c r="A1464" s="10" t="str">
        <f>IF($G:$G="",HYPERLINK("#ОГЛАВЛЕНИЕ!A"&amp;MATCH($F:$F,[1]ОГЛАВЛЕНИЕ!$F:$F,),CHAR(187)),"")</f>
        <v/>
      </c>
      <c r="F1464" s="6" t="str">
        <f>$B:$B&amp;$C:$C&amp;$D:$D&amp;$E:$E</f>
        <v/>
      </c>
      <c r="G1464" s="15" t="s">
        <v>3939</v>
      </c>
      <c r="H1464" t="s">
        <v>11</v>
      </c>
      <c r="I1464" s="16" t="s">
        <v>3940</v>
      </c>
      <c r="J1464" t="s">
        <v>8</v>
      </c>
      <c r="K1464" s="13">
        <v>159.6</v>
      </c>
      <c r="L1464" s="13">
        <f>IFERROR($K:$K*Курс_€,"")</f>
        <v>15002.4</v>
      </c>
      <c r="M1464" s="14" t="s">
        <v>9</v>
      </c>
    </row>
    <row r="1465" spans="1:13" ht="45" customHeight="1" x14ac:dyDescent="0.3">
      <c r="A1465" s="10" t="str">
        <f>IF($G:$G="",HYPERLINK("#ОГЛАВЛЕНИЕ!A"&amp;MATCH($F:$F,[1]ОГЛАВЛЕНИЕ!$F:$F,),CHAR(187)),"")</f>
        <v/>
      </c>
      <c r="F1465" s="6" t="str">
        <f>$B:$B&amp;$C:$C&amp;$D:$D&amp;$E:$E</f>
        <v/>
      </c>
      <c r="G1465" s="15" t="s">
        <v>3941</v>
      </c>
      <c r="H1465" t="s">
        <v>11</v>
      </c>
      <c r="I1465" s="16" t="s">
        <v>3942</v>
      </c>
      <c r="J1465" t="s">
        <v>8</v>
      </c>
      <c r="K1465" s="13">
        <v>1457.91</v>
      </c>
      <c r="L1465" s="13">
        <f>IFERROR($K:$K*Курс_€,"")</f>
        <v>137043.54</v>
      </c>
      <c r="M1465" s="14" t="s">
        <v>9</v>
      </c>
    </row>
    <row r="1466" spans="1:13" ht="45" customHeight="1" x14ac:dyDescent="0.3">
      <c r="A1466" s="10" t="str">
        <f>IF($G:$G="",HYPERLINK("#ОГЛАВЛЕНИЕ!A"&amp;MATCH($F:$F,[1]ОГЛАВЛЕНИЕ!$F:$F,),CHAR(187)),"")</f>
        <v/>
      </c>
      <c r="F1466" s="6" t="str">
        <f>$B:$B&amp;$C:$C&amp;$D:$D&amp;$E:$E</f>
        <v/>
      </c>
      <c r="G1466" s="15" t="s">
        <v>3943</v>
      </c>
      <c r="H1466" t="s">
        <v>11</v>
      </c>
      <c r="I1466" s="16" t="s">
        <v>3944</v>
      </c>
      <c r="J1466" t="s">
        <v>8</v>
      </c>
      <c r="K1466" s="13">
        <v>1457.91</v>
      </c>
      <c r="L1466" s="13">
        <f>IFERROR($K:$K*Курс_€,"")</f>
        <v>137043.54</v>
      </c>
      <c r="M1466" s="14" t="s">
        <v>9</v>
      </c>
    </row>
    <row r="1467" spans="1:13" ht="45" customHeight="1" x14ac:dyDescent="0.3">
      <c r="A1467" s="10" t="str">
        <f>IF($G:$G="",HYPERLINK("#ОГЛАВЛЕНИЕ!A"&amp;MATCH($F:$F,[1]ОГЛАВЛЕНИЕ!$F:$F,),CHAR(187)),"")</f>
        <v/>
      </c>
      <c r="F1467" s="6" t="str">
        <f>$B:$B&amp;$C:$C&amp;$D:$D&amp;$E:$E</f>
        <v/>
      </c>
      <c r="G1467" s="15" t="s">
        <v>3945</v>
      </c>
      <c r="H1467" t="s">
        <v>11</v>
      </c>
      <c r="I1467" s="16" t="s">
        <v>3946</v>
      </c>
      <c r="J1467" t="s">
        <v>8</v>
      </c>
      <c r="K1467" s="13">
        <v>1764.6</v>
      </c>
      <c r="L1467" s="13">
        <f>IFERROR($K:$K*Курс_€,"")</f>
        <v>165872.4</v>
      </c>
      <c r="M1467" s="14" t="s">
        <v>9</v>
      </c>
    </row>
    <row r="1468" spans="1:13" ht="45" customHeight="1" x14ac:dyDescent="0.3">
      <c r="A1468" s="10" t="str">
        <f>IF($G:$G="",HYPERLINK("#ОГЛАВЛЕНИЕ!A"&amp;MATCH($F:$F,[1]ОГЛАВЛЕНИЕ!$F:$F,),CHAR(187)),"")</f>
        <v/>
      </c>
      <c r="F1468" s="6" t="str">
        <f>$B:$B&amp;$C:$C&amp;$D:$D&amp;$E:$E</f>
        <v/>
      </c>
      <c r="G1468" s="15" t="s">
        <v>3947</v>
      </c>
      <c r="H1468" t="s">
        <v>11</v>
      </c>
      <c r="I1468" s="16" t="s">
        <v>3948</v>
      </c>
      <c r="J1468" t="s">
        <v>8</v>
      </c>
      <c r="K1468" s="13">
        <v>43.34</v>
      </c>
      <c r="L1468" s="13">
        <f>IFERROR($K:$K*Курс_€,"")</f>
        <v>4073.9600000000005</v>
      </c>
      <c r="M1468" s="14" t="s">
        <v>9</v>
      </c>
    </row>
    <row r="1469" spans="1:13" ht="45" customHeight="1" x14ac:dyDescent="0.3">
      <c r="A1469" s="10" t="str">
        <f>IF($G:$G="",HYPERLINK("#ОГЛАВЛЕНИЕ!A"&amp;MATCH($F:$F,[1]ОГЛАВЛЕНИЕ!$F:$F,),CHAR(187)),"")</f>
        <v/>
      </c>
      <c r="F1469" s="6" t="str">
        <f>$B:$B&amp;$C:$C&amp;$D:$D&amp;$E:$E</f>
        <v/>
      </c>
      <c r="G1469" s="15" t="s">
        <v>3949</v>
      </c>
      <c r="H1469" t="s">
        <v>11</v>
      </c>
      <c r="I1469" s="16" t="s">
        <v>3950</v>
      </c>
      <c r="J1469" t="s">
        <v>8</v>
      </c>
      <c r="K1469" s="13">
        <v>44.65</v>
      </c>
      <c r="L1469" s="13">
        <f>IFERROR($K:$K*Курс_€,"")</f>
        <v>4197.0999999999995</v>
      </c>
      <c r="M1469" s="14" t="s">
        <v>9</v>
      </c>
    </row>
    <row r="1470" spans="1:13" ht="45" customHeight="1" x14ac:dyDescent="0.3">
      <c r="A1470" s="10" t="str">
        <f>IF($G:$G="",HYPERLINK("#ОГЛАВЛЕНИЕ!A"&amp;MATCH($F:$F,[1]ОГЛАВЛЕНИЕ!$F:$F,),CHAR(187)),"")</f>
        <v/>
      </c>
      <c r="F1470" s="6" t="str">
        <f>$B:$B&amp;$C:$C&amp;$D:$D&amp;$E:$E</f>
        <v/>
      </c>
      <c r="G1470" s="15" t="s">
        <v>3951</v>
      </c>
      <c r="H1470" t="s">
        <v>11</v>
      </c>
      <c r="I1470" s="16" t="s">
        <v>3952</v>
      </c>
      <c r="J1470" t="s">
        <v>8</v>
      </c>
      <c r="K1470" s="13">
        <v>29.49</v>
      </c>
      <c r="L1470" s="13">
        <f>IFERROR($K:$K*Курс_€,"")</f>
        <v>2772.06</v>
      </c>
      <c r="M1470" s="14" t="s">
        <v>9</v>
      </c>
    </row>
    <row r="1471" spans="1:13" ht="45" customHeight="1" x14ac:dyDescent="0.3">
      <c r="A1471" s="10" t="str">
        <f>IF($G:$G="",HYPERLINK("#ОГЛАВЛЕНИЕ!A"&amp;MATCH($F:$F,[1]ОГЛАВЛЕНИЕ!$F:$F,),CHAR(187)),"")</f>
        <v/>
      </c>
      <c r="F1471" s="6" t="str">
        <f>$B:$B&amp;$C:$C&amp;$D:$D&amp;$E:$E</f>
        <v/>
      </c>
      <c r="G1471" s="15" t="s">
        <v>3953</v>
      </c>
      <c r="H1471" t="s">
        <v>11</v>
      </c>
      <c r="I1471" s="16" t="s">
        <v>3954</v>
      </c>
      <c r="J1471" t="s">
        <v>8</v>
      </c>
      <c r="K1471" s="13">
        <v>33.090000000000003</v>
      </c>
      <c r="L1471" s="13">
        <f>IFERROR($K:$K*Курс_€,"")</f>
        <v>3110.4600000000005</v>
      </c>
      <c r="M1471" s="14" t="s">
        <v>9</v>
      </c>
    </row>
    <row r="1472" spans="1:13" ht="45" customHeight="1" x14ac:dyDescent="0.3">
      <c r="A1472" s="10" t="str">
        <f>IF($G:$G="",HYPERLINK("#ОГЛАВЛЕНИЕ!A"&amp;MATCH($F:$F,[1]ОГЛАВЛЕНИЕ!$F:$F,),CHAR(187)),"")</f>
        <v/>
      </c>
      <c r="F1472" s="6" t="str">
        <f>$B:$B&amp;$C:$C&amp;$D:$D&amp;$E:$E</f>
        <v/>
      </c>
      <c r="G1472" s="15" t="s">
        <v>3955</v>
      </c>
      <c r="H1472" t="s">
        <v>11</v>
      </c>
      <c r="I1472" s="16" t="s">
        <v>3956</v>
      </c>
      <c r="J1472" t="s">
        <v>8</v>
      </c>
      <c r="K1472" s="13">
        <v>78.62</v>
      </c>
      <c r="L1472" s="13">
        <f>IFERROR($K:$K*Курс_€,"")</f>
        <v>7390.2800000000007</v>
      </c>
      <c r="M1472" s="14" t="s">
        <v>9</v>
      </c>
    </row>
    <row r="1473" spans="1:13" ht="45" customHeight="1" x14ac:dyDescent="0.3">
      <c r="A1473" s="10" t="str">
        <f>IF($G:$G="",HYPERLINK("#ОГЛАВЛЕНИЕ!A"&amp;MATCH($F:$F,[1]ОГЛАВЛЕНИЕ!$F:$F,),CHAR(187)),"")</f>
        <v/>
      </c>
      <c r="F1473" s="6" t="str">
        <f>$B:$B&amp;$C:$C&amp;$D:$D&amp;$E:$E</f>
        <v/>
      </c>
      <c r="G1473" s="15" t="s">
        <v>3957</v>
      </c>
      <c r="H1473" t="s">
        <v>11</v>
      </c>
      <c r="I1473" s="16" t="s">
        <v>3958</v>
      </c>
      <c r="J1473" t="s">
        <v>8</v>
      </c>
      <c r="K1473" s="13">
        <v>101.74</v>
      </c>
      <c r="L1473" s="13">
        <f>IFERROR($K:$K*Курс_€,"")</f>
        <v>9563.56</v>
      </c>
      <c r="M1473" s="14" t="s">
        <v>9</v>
      </c>
    </row>
    <row r="1474" spans="1:13" ht="45" customHeight="1" x14ac:dyDescent="0.3">
      <c r="A1474" s="10" t="str">
        <f>IF($G:$G="",HYPERLINK("#ОГЛАВЛЕНИЕ!A"&amp;MATCH($F:$F,[1]ОГЛАВЛЕНИЕ!$F:$F,),CHAR(187)),"")</f>
        <v/>
      </c>
      <c r="F1474" s="6" t="str">
        <f>$B:$B&amp;$C:$C&amp;$D:$D&amp;$E:$E</f>
        <v/>
      </c>
      <c r="G1474" s="15" t="s">
        <v>3959</v>
      </c>
      <c r="H1474" t="s">
        <v>11</v>
      </c>
      <c r="I1474" s="16" t="s">
        <v>3960</v>
      </c>
      <c r="J1474" t="s">
        <v>8</v>
      </c>
      <c r="K1474" s="13">
        <v>26.93</v>
      </c>
      <c r="L1474" s="13">
        <f>IFERROR($K:$K*Курс_€,"")</f>
        <v>2531.42</v>
      </c>
      <c r="M1474" s="14" t="s">
        <v>9</v>
      </c>
    </row>
    <row r="1475" spans="1:13" ht="45" customHeight="1" x14ac:dyDescent="0.3">
      <c r="A1475" s="10" t="str">
        <f>IF($G:$G="",HYPERLINK("#ОГЛАВЛЕНИЕ!A"&amp;MATCH($F:$F,[1]ОГЛАВЛЕНИЕ!$F:$F,),CHAR(187)),"")</f>
        <v/>
      </c>
      <c r="F1475" s="6" t="str">
        <f>$B:$B&amp;$C:$C&amp;$D:$D&amp;$E:$E</f>
        <v/>
      </c>
      <c r="G1475" s="15" t="s">
        <v>3961</v>
      </c>
      <c r="H1475" t="s">
        <v>11</v>
      </c>
      <c r="I1475" s="16" t="s">
        <v>3962</v>
      </c>
      <c r="J1475" t="s">
        <v>8</v>
      </c>
      <c r="K1475" s="13">
        <v>33.61</v>
      </c>
      <c r="L1475" s="13">
        <f>IFERROR($K:$K*Курс_€,"")</f>
        <v>3159.34</v>
      </c>
      <c r="M1475" s="14" t="s">
        <v>9</v>
      </c>
    </row>
    <row r="1476" spans="1:13" ht="45" customHeight="1" x14ac:dyDescent="0.3">
      <c r="A1476" s="10" t="str">
        <f>IF($G:$G="",HYPERLINK("#ОГЛАВЛЕНИЕ!A"&amp;MATCH($F:$F,[1]ОГЛАВЛЕНИЕ!$F:$F,),CHAR(187)),"")</f>
        <v/>
      </c>
      <c r="F1476" s="6" t="str">
        <f>$B:$B&amp;$C:$C&amp;$D:$D&amp;$E:$E</f>
        <v/>
      </c>
      <c r="G1476" s="15" t="s">
        <v>3963</v>
      </c>
      <c r="H1476" t="s">
        <v>11</v>
      </c>
      <c r="I1476" s="16" t="s">
        <v>3964</v>
      </c>
      <c r="J1476" t="s">
        <v>8</v>
      </c>
      <c r="K1476" s="13">
        <v>53.8</v>
      </c>
      <c r="L1476" s="13">
        <f>IFERROR($K:$K*Курс_€,"")</f>
        <v>5057.2</v>
      </c>
      <c r="M1476" s="14" t="s">
        <v>9</v>
      </c>
    </row>
    <row r="1477" spans="1:13" ht="45" customHeight="1" x14ac:dyDescent="0.3">
      <c r="A1477" s="10" t="str">
        <f>IF($G:$G="",HYPERLINK("#ОГЛАВЛЕНИЕ!A"&amp;MATCH($F:$F,[1]ОГЛАВЛЕНИЕ!$F:$F,),CHAR(187)),"")</f>
        <v/>
      </c>
      <c r="F1477" s="6" t="str">
        <f>$B:$B&amp;$C:$C&amp;$D:$D&amp;$E:$E</f>
        <v/>
      </c>
      <c r="G1477" s="15" t="s">
        <v>3965</v>
      </c>
      <c r="H1477" t="s">
        <v>11</v>
      </c>
      <c r="I1477" s="16" t="s">
        <v>3848</v>
      </c>
      <c r="J1477" t="s">
        <v>8</v>
      </c>
      <c r="K1477" s="13">
        <v>27.51</v>
      </c>
      <c r="L1477" s="13">
        <f>IFERROR($K:$K*Курс_€,"")</f>
        <v>2585.94</v>
      </c>
      <c r="M1477" s="14" t="s">
        <v>9</v>
      </c>
    </row>
    <row r="1478" spans="1:13" ht="45" customHeight="1" x14ac:dyDescent="0.3">
      <c r="A1478" s="10" t="str">
        <f>IF($G:$G="",HYPERLINK("#ОГЛАВЛЕНИЕ!A"&amp;MATCH($F:$F,[1]ОГЛАВЛЕНИЕ!$F:$F,),CHAR(187)),"")</f>
        <v/>
      </c>
      <c r="F1478" s="6" t="str">
        <f>$B:$B&amp;$C:$C&amp;$D:$D&amp;$E:$E</f>
        <v/>
      </c>
      <c r="G1478" s="15" t="s">
        <v>3966</v>
      </c>
      <c r="H1478" t="s">
        <v>11</v>
      </c>
      <c r="I1478" s="16" t="s">
        <v>3967</v>
      </c>
      <c r="J1478" t="s">
        <v>8</v>
      </c>
      <c r="K1478" s="13">
        <v>43.19</v>
      </c>
      <c r="L1478" s="13">
        <f>IFERROR($K:$K*Курс_€,"")</f>
        <v>4059.8599999999997</v>
      </c>
      <c r="M1478" s="14" t="s">
        <v>9</v>
      </c>
    </row>
    <row r="1479" spans="1:13" ht="45" customHeight="1" x14ac:dyDescent="0.3">
      <c r="A1479" s="10" t="str">
        <f>IF($G:$G="",HYPERLINK("#ОГЛАВЛЕНИЕ!A"&amp;MATCH($F:$F,[1]ОГЛАВЛЕНИЕ!$F:$F,),CHAR(187)),"")</f>
        <v/>
      </c>
      <c r="F1479" s="6" t="str">
        <f>$B:$B&amp;$C:$C&amp;$D:$D&amp;$E:$E</f>
        <v/>
      </c>
      <c r="G1479" s="15" t="s">
        <v>3968</v>
      </c>
      <c r="H1479" t="s">
        <v>11</v>
      </c>
      <c r="I1479" s="16" t="s">
        <v>3969</v>
      </c>
      <c r="J1479" t="s">
        <v>8</v>
      </c>
      <c r="K1479" s="13">
        <v>23.64</v>
      </c>
      <c r="L1479" s="13">
        <f>IFERROR($K:$K*Курс_€,"")</f>
        <v>2222.16</v>
      </c>
      <c r="M1479" s="14" t="s">
        <v>9</v>
      </c>
    </row>
    <row r="1480" spans="1:13" ht="45" customHeight="1" x14ac:dyDescent="0.3">
      <c r="A1480" s="10" t="str">
        <f>IF($G:$G="",HYPERLINK("#ОГЛАВЛЕНИЕ!A"&amp;MATCH($F:$F,[1]ОГЛАВЛЕНИЕ!$F:$F,),CHAR(187)),"")</f>
        <v/>
      </c>
      <c r="F1480" s="6" t="str">
        <f>$B:$B&amp;$C:$C&amp;$D:$D&amp;$E:$E</f>
        <v/>
      </c>
      <c r="G1480" s="15" t="s">
        <v>3970</v>
      </c>
      <c r="H1480" t="s">
        <v>11</v>
      </c>
      <c r="I1480" s="16" t="s">
        <v>3971</v>
      </c>
      <c r="J1480" t="s">
        <v>8</v>
      </c>
      <c r="K1480" s="13">
        <v>7.69</v>
      </c>
      <c r="L1480" s="13">
        <f>IFERROR($K:$K*Курс_€,"")</f>
        <v>722.86</v>
      </c>
      <c r="M1480" s="14" t="s">
        <v>9</v>
      </c>
    </row>
    <row r="1481" spans="1:13" ht="45" customHeight="1" x14ac:dyDescent="0.3">
      <c r="A1481" s="10" t="str">
        <f>IF($G:$G="",HYPERLINK("#ОГЛАВЛЕНИЕ!A"&amp;MATCH($F:$F,[1]ОГЛАВЛЕНИЕ!$F:$F,),CHAR(187)),"")</f>
        <v/>
      </c>
      <c r="F1481" s="6" t="str">
        <f>$B:$B&amp;$C:$C&amp;$D:$D&amp;$E:$E</f>
        <v/>
      </c>
      <c r="G1481" s="15" t="s">
        <v>3972</v>
      </c>
      <c r="H1481" t="s">
        <v>11</v>
      </c>
      <c r="I1481" s="16" t="s">
        <v>3973</v>
      </c>
      <c r="J1481" t="s">
        <v>8</v>
      </c>
      <c r="K1481" s="13">
        <v>6.65</v>
      </c>
      <c r="L1481" s="13">
        <f>IFERROR($K:$K*Курс_€,"")</f>
        <v>625.1</v>
      </c>
      <c r="M1481" s="14" t="s">
        <v>9</v>
      </c>
    </row>
    <row r="1482" spans="1:13" ht="45" customHeight="1" x14ac:dyDescent="0.3">
      <c r="A1482" s="10" t="str">
        <f>IF($G:$G="",HYPERLINK("#ОГЛАВЛЕНИЕ!A"&amp;MATCH($F:$F,[1]ОГЛАВЛЕНИЕ!$F:$F,),CHAR(187)),"")</f>
        <v/>
      </c>
      <c r="F1482" s="6" t="str">
        <f>$B:$B&amp;$C:$C&amp;$D:$D&amp;$E:$E</f>
        <v/>
      </c>
      <c r="G1482" s="15" t="s">
        <v>3974</v>
      </c>
      <c r="H1482" t="s">
        <v>11</v>
      </c>
      <c r="I1482" s="16" t="s">
        <v>3973</v>
      </c>
      <c r="J1482" t="s">
        <v>8</v>
      </c>
      <c r="K1482" s="13">
        <v>7.38</v>
      </c>
      <c r="L1482" s="13">
        <f>IFERROR($K:$K*Курс_€,"")</f>
        <v>693.72</v>
      </c>
      <c r="M1482" s="14" t="s">
        <v>9</v>
      </c>
    </row>
    <row r="1483" spans="1:13" ht="45" customHeight="1" x14ac:dyDescent="0.3">
      <c r="A1483" s="10" t="str">
        <f>IF($G:$G="",HYPERLINK("#ОГЛАВЛЕНИЕ!A"&amp;MATCH($F:$F,[1]ОГЛАВЛЕНИЕ!$F:$F,),CHAR(187)),"")</f>
        <v/>
      </c>
      <c r="F1483" s="6" t="str">
        <f>$B:$B&amp;$C:$C&amp;$D:$D&amp;$E:$E</f>
        <v/>
      </c>
      <c r="G1483" s="15" t="s">
        <v>3975</v>
      </c>
      <c r="H1483" t="s">
        <v>11</v>
      </c>
      <c r="I1483" s="16" t="s">
        <v>3976</v>
      </c>
      <c r="J1483" t="s">
        <v>8</v>
      </c>
      <c r="K1483" s="13">
        <v>9.52</v>
      </c>
      <c r="L1483" s="13">
        <f>IFERROR($K:$K*Курс_€,"")</f>
        <v>894.88</v>
      </c>
      <c r="M1483" s="14" t="s">
        <v>9</v>
      </c>
    </row>
    <row r="1484" spans="1:13" ht="45" customHeight="1" x14ac:dyDescent="0.3">
      <c r="A1484" s="10" t="str">
        <f>IF($G:$G="",HYPERLINK("#ОГЛАВЛЕНИЕ!A"&amp;MATCH($F:$F,[1]ОГЛАВЛЕНИЕ!$F:$F,),CHAR(187)),"")</f>
        <v/>
      </c>
      <c r="F1484" s="6" t="str">
        <f>$B:$B&amp;$C:$C&amp;$D:$D&amp;$E:$E</f>
        <v/>
      </c>
      <c r="G1484" s="15" t="s">
        <v>3977</v>
      </c>
      <c r="H1484" t="s">
        <v>11</v>
      </c>
      <c r="I1484" s="16" t="s">
        <v>3978</v>
      </c>
      <c r="J1484" t="s">
        <v>8</v>
      </c>
      <c r="K1484" s="13">
        <v>7.9</v>
      </c>
      <c r="L1484" s="13">
        <f>IFERROR($K:$K*Курс_€,"")</f>
        <v>742.6</v>
      </c>
      <c r="M1484" s="14" t="s">
        <v>9</v>
      </c>
    </row>
    <row r="1485" spans="1:13" ht="45" customHeight="1" x14ac:dyDescent="0.3">
      <c r="A1485" s="10" t="str">
        <f>IF($G:$G="",HYPERLINK("#ОГЛАВЛЕНИЕ!A"&amp;MATCH($F:$F,[1]ОГЛАВЛЕНИЕ!$F:$F,),CHAR(187)),"")</f>
        <v/>
      </c>
      <c r="F1485" s="6" t="str">
        <f>$B:$B&amp;$C:$C&amp;$D:$D&amp;$E:$E</f>
        <v/>
      </c>
      <c r="G1485" s="15" t="s">
        <v>3979</v>
      </c>
      <c r="H1485" t="s">
        <v>11</v>
      </c>
      <c r="I1485" s="16" t="s">
        <v>3978</v>
      </c>
      <c r="J1485" t="s">
        <v>8</v>
      </c>
      <c r="K1485" s="13">
        <v>8.6300000000000008</v>
      </c>
      <c r="L1485" s="13">
        <f>IFERROR($K:$K*Курс_€,"")</f>
        <v>811.22</v>
      </c>
      <c r="M1485" s="14" t="s">
        <v>9</v>
      </c>
    </row>
    <row r="1486" spans="1:13" ht="45" customHeight="1" x14ac:dyDescent="0.3">
      <c r="A1486" s="10" t="str">
        <f>IF($G:$G="",HYPERLINK("#ОГЛАВЛЕНИЕ!A"&amp;MATCH($F:$F,[1]ОГЛАВЛЕНИЕ!$F:$F,),CHAR(187)),"")</f>
        <v/>
      </c>
      <c r="F1486" s="6" t="str">
        <f>$B:$B&amp;$C:$C&amp;$D:$D&amp;$E:$E</f>
        <v/>
      </c>
      <c r="G1486" s="15" t="s">
        <v>3980</v>
      </c>
      <c r="H1486" t="s">
        <v>11</v>
      </c>
      <c r="I1486" s="16" t="s">
        <v>3978</v>
      </c>
      <c r="J1486" t="s">
        <v>8</v>
      </c>
      <c r="K1486" s="13">
        <v>8.1999999999999993</v>
      </c>
      <c r="L1486" s="13">
        <f>IFERROR($K:$K*Курс_€,"")</f>
        <v>770.8</v>
      </c>
      <c r="M1486" s="14" t="s">
        <v>9</v>
      </c>
    </row>
    <row r="1487" spans="1:13" ht="45" customHeight="1" x14ac:dyDescent="0.3">
      <c r="A1487" s="10" t="str">
        <f>IF($G:$G="",HYPERLINK("#ОГЛАВЛЕНИЕ!A"&amp;MATCH($F:$F,[1]ОГЛАВЛЕНИЕ!$F:$F,),CHAR(187)),"")</f>
        <v/>
      </c>
      <c r="F1487" s="6" t="str">
        <f>$B:$B&amp;$C:$C&amp;$D:$D&amp;$E:$E</f>
        <v/>
      </c>
      <c r="G1487" s="15" t="s">
        <v>3981</v>
      </c>
      <c r="H1487" t="s">
        <v>11</v>
      </c>
      <c r="I1487" s="16" t="s">
        <v>3982</v>
      </c>
      <c r="J1487" t="s">
        <v>8</v>
      </c>
      <c r="K1487" s="13">
        <v>10.4</v>
      </c>
      <c r="L1487" s="13">
        <f>IFERROR($K:$K*Курс_€,"")</f>
        <v>977.6</v>
      </c>
      <c r="M1487" s="14" t="s">
        <v>9</v>
      </c>
    </row>
    <row r="1488" spans="1:13" ht="45" customHeight="1" x14ac:dyDescent="0.3">
      <c r="A1488" s="10" t="str">
        <f>IF($G:$G="",HYPERLINK("#ОГЛАВЛЕНИЕ!A"&amp;MATCH($F:$F,[1]ОГЛАВЛЕНИЕ!$F:$F,),CHAR(187)),"")</f>
        <v/>
      </c>
      <c r="F1488" s="6" t="str">
        <f>$B:$B&amp;$C:$C&amp;$D:$D&amp;$E:$E</f>
        <v/>
      </c>
      <c r="G1488" s="15" t="s">
        <v>3983</v>
      </c>
      <c r="H1488" t="s">
        <v>11</v>
      </c>
      <c r="I1488" s="16" t="s">
        <v>3982</v>
      </c>
      <c r="J1488" t="s">
        <v>8</v>
      </c>
      <c r="K1488" s="13">
        <v>9.94</v>
      </c>
      <c r="L1488" s="13">
        <f>IFERROR($K:$K*Курс_€,"")</f>
        <v>934.3599999999999</v>
      </c>
      <c r="M1488" s="14" t="s">
        <v>9</v>
      </c>
    </row>
    <row r="1489" spans="1:13" ht="45" customHeight="1" x14ac:dyDescent="0.3">
      <c r="A1489" s="10" t="str">
        <f>IF($G:$G="",HYPERLINK("#ОГЛАВЛЕНИЕ!A"&amp;MATCH($F:$F,[1]ОГЛАВЛЕНИЕ!$F:$F,),CHAR(187)),"")</f>
        <v/>
      </c>
      <c r="F1489" s="6" t="str">
        <f>$B:$B&amp;$C:$C&amp;$D:$D&amp;$E:$E</f>
        <v/>
      </c>
      <c r="G1489" s="15" t="s">
        <v>3984</v>
      </c>
      <c r="H1489" t="s">
        <v>11</v>
      </c>
      <c r="I1489" s="16" t="s">
        <v>3985</v>
      </c>
      <c r="J1489" t="s">
        <v>8</v>
      </c>
      <c r="K1489" s="13">
        <v>27.14</v>
      </c>
      <c r="L1489" s="13">
        <f>IFERROR($K:$K*Курс_€,"")</f>
        <v>2551.16</v>
      </c>
      <c r="M1489" s="14" t="s">
        <v>9</v>
      </c>
    </row>
    <row r="1490" spans="1:13" ht="45" customHeight="1" x14ac:dyDescent="0.3">
      <c r="A1490" s="10" t="str">
        <f>IF($G:$G="",HYPERLINK("#ОГЛАВЛЕНИЕ!A"&amp;MATCH($F:$F,[1]ОГЛАВЛЕНИЕ!$F:$F,),CHAR(187)),"")</f>
        <v/>
      </c>
      <c r="F1490" s="6" t="str">
        <f>$B:$B&amp;$C:$C&amp;$D:$D&amp;$E:$E</f>
        <v/>
      </c>
      <c r="G1490" s="15" t="s">
        <v>3986</v>
      </c>
      <c r="H1490" t="s">
        <v>11</v>
      </c>
      <c r="I1490" s="16" t="s">
        <v>3987</v>
      </c>
      <c r="J1490" t="s">
        <v>8</v>
      </c>
      <c r="K1490" s="13">
        <v>24.09</v>
      </c>
      <c r="L1490" s="13">
        <f>IFERROR($K:$K*Курс_€,"")</f>
        <v>2264.46</v>
      </c>
      <c r="M1490" s="14" t="s">
        <v>9</v>
      </c>
    </row>
    <row r="1491" spans="1:13" ht="45" customHeight="1" x14ac:dyDescent="0.3">
      <c r="A1491" s="10" t="str">
        <f>IF($G:$G="",HYPERLINK("#ОГЛАВЛЕНИЕ!A"&amp;MATCH($F:$F,[1]ОГЛАВЛЕНИЕ!$F:$F,),CHAR(187)),"")</f>
        <v/>
      </c>
      <c r="F1491" s="6" t="str">
        <f>$B:$B&amp;$C:$C&amp;$D:$D&amp;$E:$E</f>
        <v/>
      </c>
      <c r="G1491" s="15" t="s">
        <v>3988</v>
      </c>
      <c r="H1491" t="s">
        <v>11</v>
      </c>
      <c r="I1491" s="16" t="s">
        <v>3985</v>
      </c>
      <c r="J1491" t="s">
        <v>8</v>
      </c>
      <c r="K1491" s="13">
        <v>24.83</v>
      </c>
      <c r="L1491" s="13">
        <f>IFERROR($K:$K*Курс_€,"")</f>
        <v>2334.02</v>
      </c>
      <c r="M1491" s="14" t="s">
        <v>9</v>
      </c>
    </row>
    <row r="1492" spans="1:13" ht="45" customHeight="1" x14ac:dyDescent="0.3">
      <c r="A1492" s="10" t="str">
        <f>IF($G:$G="",HYPERLINK("#ОГЛАВЛЕНИЕ!A"&amp;MATCH($F:$F,[1]ОГЛАВЛЕНИЕ!$F:$F,),CHAR(187)),"")</f>
        <v/>
      </c>
      <c r="F1492" s="6" t="str">
        <f>$B:$B&amp;$C:$C&amp;$D:$D&amp;$E:$E</f>
        <v/>
      </c>
      <c r="G1492" s="15" t="s">
        <v>3989</v>
      </c>
      <c r="H1492" t="s">
        <v>11</v>
      </c>
      <c r="I1492" s="16" t="s">
        <v>3990</v>
      </c>
      <c r="J1492" t="s">
        <v>8</v>
      </c>
      <c r="K1492" s="13">
        <v>30.8</v>
      </c>
      <c r="L1492" s="13">
        <f>IFERROR($K:$K*Курс_€,"")</f>
        <v>2895.2000000000003</v>
      </c>
      <c r="M1492" s="14" t="s">
        <v>9</v>
      </c>
    </row>
    <row r="1493" spans="1:13" ht="45" customHeight="1" x14ac:dyDescent="0.3">
      <c r="A1493" s="10" t="str">
        <f>IF($G:$G="",HYPERLINK("#ОГЛАВЛЕНИЕ!A"&amp;MATCH($F:$F,[1]ОГЛАВЛЕНИЕ!$F:$F,),CHAR(187)),"")</f>
        <v/>
      </c>
      <c r="F1493" s="6" t="str">
        <f>$B:$B&amp;$C:$C&amp;$D:$D&amp;$E:$E</f>
        <v/>
      </c>
      <c r="G1493" s="15" t="s">
        <v>3991</v>
      </c>
      <c r="H1493" t="s">
        <v>11</v>
      </c>
      <c r="I1493" s="16" t="s">
        <v>3992</v>
      </c>
      <c r="J1493" t="s">
        <v>8</v>
      </c>
      <c r="K1493" s="13">
        <v>0.76</v>
      </c>
      <c r="L1493" s="13">
        <f>IFERROR($K:$K*Курс_€,"")</f>
        <v>71.44</v>
      </c>
      <c r="M1493" s="14" t="s">
        <v>9</v>
      </c>
    </row>
    <row r="1494" spans="1:13" ht="45" customHeight="1" x14ac:dyDescent="0.3">
      <c r="A1494" s="10" t="str">
        <f>IF($G:$G="",HYPERLINK("#ОГЛАВЛЕНИЕ!A"&amp;MATCH($F:$F,[1]ОГЛАВЛЕНИЕ!$F:$F,),CHAR(187)),"")</f>
        <v/>
      </c>
      <c r="F1494" s="6" t="str">
        <f>$B:$B&amp;$C:$C&amp;$D:$D&amp;$E:$E</f>
        <v/>
      </c>
      <c r="G1494" s="15" t="s">
        <v>3993</v>
      </c>
      <c r="H1494" t="s">
        <v>11</v>
      </c>
      <c r="I1494" s="16" t="s">
        <v>3992</v>
      </c>
      <c r="J1494" t="s">
        <v>8</v>
      </c>
      <c r="K1494" s="13">
        <v>0.76</v>
      </c>
      <c r="L1494" s="13">
        <f>IFERROR($K:$K*Курс_€,"")</f>
        <v>71.44</v>
      </c>
      <c r="M1494" s="14" t="s">
        <v>9</v>
      </c>
    </row>
    <row r="1495" spans="1:13" ht="45" customHeight="1" x14ac:dyDescent="0.3">
      <c r="A1495" s="10" t="str">
        <f>IF($G:$G="",HYPERLINK("#ОГЛАВЛЕНИЕ!A"&amp;MATCH($F:$F,[1]ОГЛАВЛЕНИЕ!$F:$F,),CHAR(187)),"")</f>
        <v/>
      </c>
      <c r="F1495" s="6" t="str">
        <f>$B:$B&amp;$C:$C&amp;$D:$D&amp;$E:$E</f>
        <v/>
      </c>
      <c r="G1495" s="15" t="s">
        <v>3994</v>
      </c>
      <c r="H1495" t="s">
        <v>11</v>
      </c>
      <c r="I1495" s="16" t="s">
        <v>3992</v>
      </c>
      <c r="J1495" t="s">
        <v>8</v>
      </c>
      <c r="K1495" s="13">
        <v>0.76</v>
      </c>
      <c r="L1495" s="13">
        <f>IFERROR($K:$K*Курс_€,"")</f>
        <v>71.44</v>
      </c>
      <c r="M1495" s="14" t="s">
        <v>9</v>
      </c>
    </row>
    <row r="1496" spans="1:13" ht="45" customHeight="1" x14ac:dyDescent="0.3">
      <c r="A1496" s="10" t="str">
        <f>IF($G:$G="",HYPERLINK("#ОГЛАВЛЕНИЕ!A"&amp;MATCH($F:$F,[1]ОГЛАВЛЕНИЕ!$F:$F,),CHAR(187)),"")</f>
        <v/>
      </c>
      <c r="F1496" s="6" t="str">
        <f>$B:$B&amp;$C:$C&amp;$D:$D&amp;$E:$E</f>
        <v/>
      </c>
      <c r="G1496" s="15" t="s">
        <v>3995</v>
      </c>
      <c r="H1496" t="s">
        <v>11</v>
      </c>
      <c r="I1496" s="16" t="s">
        <v>3992</v>
      </c>
      <c r="J1496" t="s">
        <v>8</v>
      </c>
      <c r="K1496" s="13">
        <v>0.76</v>
      </c>
      <c r="L1496" s="13">
        <f>IFERROR($K:$K*Курс_€,"")</f>
        <v>71.44</v>
      </c>
      <c r="M1496" s="14" t="s">
        <v>9</v>
      </c>
    </row>
    <row r="1497" spans="1:13" ht="45" customHeight="1" x14ac:dyDescent="0.3">
      <c r="A1497" s="10" t="str">
        <f>IF($G:$G="",HYPERLINK("#ОГЛАВЛЕНИЕ!A"&amp;MATCH($F:$F,[1]ОГЛАВЛЕНИЕ!$F:$F,),CHAR(187)),"")</f>
        <v/>
      </c>
      <c r="F1497" s="6" t="str">
        <f>$B:$B&amp;$C:$C&amp;$D:$D&amp;$E:$E</f>
        <v/>
      </c>
      <c r="G1497" s="15" t="s">
        <v>3996</v>
      </c>
      <c r="H1497" t="s">
        <v>11</v>
      </c>
      <c r="I1497" s="16" t="s">
        <v>3992</v>
      </c>
      <c r="J1497" t="s">
        <v>8</v>
      </c>
      <c r="K1497" s="13">
        <v>0.76</v>
      </c>
      <c r="L1497" s="13">
        <f>IFERROR($K:$K*Курс_€,"")</f>
        <v>71.44</v>
      </c>
      <c r="M1497" s="14" t="s">
        <v>9</v>
      </c>
    </row>
    <row r="1498" spans="1:13" ht="45" customHeight="1" x14ac:dyDescent="0.3">
      <c r="A1498" s="10" t="str">
        <f>IF($G:$G="",HYPERLINK("#ОГЛАВЛЕНИЕ!A"&amp;MATCH($F:$F,[1]ОГЛАВЛЕНИЕ!$F:$F,),CHAR(187)),"")</f>
        <v/>
      </c>
      <c r="F1498" s="6" t="str">
        <f>$B:$B&amp;$C:$C&amp;$D:$D&amp;$E:$E</f>
        <v/>
      </c>
      <c r="G1498" s="15" t="s">
        <v>3997</v>
      </c>
      <c r="H1498" t="s">
        <v>11</v>
      </c>
      <c r="I1498" s="16" t="s">
        <v>3992</v>
      </c>
      <c r="J1498" t="s">
        <v>8</v>
      </c>
      <c r="K1498" s="13">
        <v>0.76</v>
      </c>
      <c r="L1498" s="13">
        <f>IFERROR($K:$K*Курс_€,"")</f>
        <v>71.44</v>
      </c>
      <c r="M1498" s="14" t="s">
        <v>9</v>
      </c>
    </row>
    <row r="1499" spans="1:13" ht="45" customHeight="1" x14ac:dyDescent="0.3">
      <c r="A1499" s="10" t="str">
        <f>IF($G:$G="",HYPERLINK("#ОГЛАВЛЕНИЕ!A"&amp;MATCH($F:$F,[1]ОГЛАВЛЕНИЕ!$F:$F,),CHAR(187)),"")</f>
        <v/>
      </c>
      <c r="F1499" s="6" t="str">
        <f>$B:$B&amp;$C:$C&amp;$D:$D&amp;$E:$E</f>
        <v/>
      </c>
      <c r="G1499" s="15" t="s">
        <v>3998</v>
      </c>
      <c r="H1499" t="s">
        <v>11</v>
      </c>
      <c r="I1499" s="16" t="s">
        <v>3992</v>
      </c>
      <c r="J1499" t="s">
        <v>8</v>
      </c>
      <c r="K1499" s="13">
        <v>0.76</v>
      </c>
      <c r="L1499" s="13">
        <f>IFERROR($K:$K*Курс_€,"")</f>
        <v>71.44</v>
      </c>
      <c r="M1499" s="14" t="s">
        <v>9</v>
      </c>
    </row>
    <row r="1500" spans="1:13" ht="45" customHeight="1" x14ac:dyDescent="0.3">
      <c r="A1500" s="10" t="str">
        <f>IF($G:$G="",HYPERLINK("#ОГЛАВЛЕНИЕ!A"&amp;MATCH($F:$F,[1]ОГЛАВЛЕНИЕ!$F:$F,),CHAR(187)),"")</f>
        <v/>
      </c>
      <c r="F1500" s="6" t="str">
        <f>$B:$B&amp;$C:$C&amp;$D:$D&amp;$E:$E</f>
        <v/>
      </c>
      <c r="G1500" s="15" t="s">
        <v>3999</v>
      </c>
      <c r="H1500" t="s">
        <v>11</v>
      </c>
      <c r="I1500" s="16" t="s">
        <v>3992</v>
      </c>
      <c r="J1500" t="s">
        <v>8</v>
      </c>
      <c r="K1500" s="13">
        <v>0.76</v>
      </c>
      <c r="L1500" s="13">
        <f>IFERROR($K:$K*Курс_€,"")</f>
        <v>71.44</v>
      </c>
      <c r="M1500" s="14" t="s">
        <v>9</v>
      </c>
    </row>
    <row r="1501" spans="1:13" ht="45" customHeight="1" x14ac:dyDescent="0.3">
      <c r="A1501" s="10" t="str">
        <f>IF($G:$G="",HYPERLINK("#ОГЛАВЛЕНИЕ!A"&amp;MATCH($F:$F,[1]ОГЛАВЛЕНИЕ!$F:$F,),CHAR(187)),"")</f>
        <v/>
      </c>
      <c r="F1501" s="6" t="str">
        <f>$B:$B&amp;$C:$C&amp;$D:$D&amp;$E:$E</f>
        <v/>
      </c>
      <c r="G1501" s="15" t="s">
        <v>4000</v>
      </c>
      <c r="H1501" t="s">
        <v>11</v>
      </c>
      <c r="I1501" s="16" t="s">
        <v>3992</v>
      </c>
      <c r="J1501" t="s">
        <v>8</v>
      </c>
      <c r="K1501" s="13">
        <v>0.76</v>
      </c>
      <c r="L1501" s="13">
        <f>IFERROR($K:$K*Курс_€,"")</f>
        <v>71.44</v>
      </c>
      <c r="M1501" s="14" t="s">
        <v>9</v>
      </c>
    </row>
    <row r="1502" spans="1:13" ht="45" customHeight="1" x14ac:dyDescent="0.3">
      <c r="A1502" s="10" t="str">
        <f>IF($G:$G="",HYPERLINK("#ОГЛАВЛЕНИЕ!A"&amp;MATCH($F:$F,[1]ОГЛАВЛЕНИЕ!$F:$F,),CHAR(187)),"")</f>
        <v/>
      </c>
      <c r="F1502" s="6" t="str">
        <f>$B:$B&amp;$C:$C&amp;$D:$D&amp;$E:$E</f>
        <v/>
      </c>
      <c r="G1502" s="15" t="s">
        <v>4001</v>
      </c>
      <c r="H1502" t="s">
        <v>11</v>
      </c>
      <c r="I1502" s="16" t="s">
        <v>3992</v>
      </c>
      <c r="J1502" t="s">
        <v>8</v>
      </c>
      <c r="K1502" s="13">
        <v>0.76</v>
      </c>
      <c r="L1502" s="13">
        <f>IFERROR($K:$K*Курс_€,"")</f>
        <v>71.44</v>
      </c>
      <c r="M1502" s="14" t="s">
        <v>9</v>
      </c>
    </row>
    <row r="1503" spans="1:13" ht="45" customHeight="1" x14ac:dyDescent="0.3">
      <c r="A1503" s="10" t="str">
        <f>IF($G:$G="",HYPERLINK("#ОГЛАВЛЕНИЕ!A"&amp;MATCH($F:$F,[1]ОГЛАВЛЕНИЕ!$F:$F,),CHAR(187)),"")</f>
        <v/>
      </c>
      <c r="F1503" s="6" t="str">
        <f>$B:$B&amp;$C:$C&amp;$D:$D&amp;$E:$E</f>
        <v/>
      </c>
      <c r="G1503" s="15" t="s">
        <v>4002</v>
      </c>
      <c r="H1503" t="s">
        <v>11</v>
      </c>
      <c r="I1503" s="16" t="s">
        <v>3992</v>
      </c>
      <c r="J1503" t="s">
        <v>8</v>
      </c>
      <c r="K1503" s="13">
        <v>0.76</v>
      </c>
      <c r="L1503" s="13">
        <f>IFERROR($K:$K*Курс_€,"")</f>
        <v>71.44</v>
      </c>
      <c r="M1503" s="14" t="s">
        <v>9</v>
      </c>
    </row>
    <row r="1504" spans="1:13" ht="45" customHeight="1" x14ac:dyDescent="0.3">
      <c r="A1504" s="10" t="str">
        <f>IF($G:$G="",HYPERLINK("#ОГЛАВЛЕНИЕ!A"&amp;MATCH($F:$F,[1]ОГЛАВЛЕНИЕ!$F:$F,),CHAR(187)),"")</f>
        <v/>
      </c>
      <c r="F1504" s="6" t="str">
        <f>$B:$B&amp;$C:$C&amp;$D:$D&amp;$E:$E</f>
        <v/>
      </c>
      <c r="G1504" s="15" t="s">
        <v>4003</v>
      </c>
      <c r="H1504" t="s">
        <v>11</v>
      </c>
      <c r="I1504" s="16" t="s">
        <v>3992</v>
      </c>
      <c r="J1504" t="s">
        <v>8</v>
      </c>
      <c r="K1504" s="13">
        <v>0.76</v>
      </c>
      <c r="L1504" s="13">
        <f>IFERROR($K:$K*Курс_€,"")</f>
        <v>71.44</v>
      </c>
      <c r="M1504" s="14" t="s">
        <v>9</v>
      </c>
    </row>
    <row r="1505" spans="1:13" ht="45" customHeight="1" x14ac:dyDescent="0.3">
      <c r="A1505" s="10" t="str">
        <f>IF($G:$G="",HYPERLINK("#ОГЛАВЛЕНИЕ!A"&amp;MATCH($F:$F,[1]ОГЛАВЛЕНИЕ!$F:$F,),CHAR(187)),"")</f>
        <v/>
      </c>
      <c r="F1505" s="6" t="str">
        <f>$B:$B&amp;$C:$C&amp;$D:$D&amp;$E:$E</f>
        <v/>
      </c>
      <c r="G1505" s="15" t="s">
        <v>4004</v>
      </c>
      <c r="H1505" t="s">
        <v>11</v>
      </c>
      <c r="I1505" s="16" t="s">
        <v>3992</v>
      </c>
      <c r="J1505" t="s">
        <v>8</v>
      </c>
      <c r="K1505" s="13">
        <v>0.76</v>
      </c>
      <c r="L1505" s="13">
        <f>IFERROR($K:$K*Курс_€,"")</f>
        <v>71.44</v>
      </c>
      <c r="M1505" s="14" t="s">
        <v>9</v>
      </c>
    </row>
    <row r="1506" spans="1:13" ht="45" customHeight="1" x14ac:dyDescent="0.3">
      <c r="A1506" s="10" t="str">
        <f>IF($G:$G="",HYPERLINK("#ОГЛАВЛЕНИЕ!A"&amp;MATCH($F:$F,[1]ОГЛАВЛЕНИЕ!$F:$F,),CHAR(187)),"")</f>
        <v/>
      </c>
      <c r="F1506" s="6" t="str">
        <f>$B:$B&amp;$C:$C&amp;$D:$D&amp;$E:$E</f>
        <v/>
      </c>
      <c r="G1506" s="15" t="s">
        <v>4005</v>
      </c>
      <c r="H1506" t="s">
        <v>11</v>
      </c>
      <c r="I1506" s="16" t="s">
        <v>3992</v>
      </c>
      <c r="J1506" t="s">
        <v>8</v>
      </c>
      <c r="K1506" s="13">
        <v>0.76</v>
      </c>
      <c r="L1506" s="13">
        <f>IFERROR($K:$K*Курс_€,"")</f>
        <v>71.44</v>
      </c>
      <c r="M1506" s="14" t="s">
        <v>9</v>
      </c>
    </row>
    <row r="1507" spans="1:13" ht="45" customHeight="1" x14ac:dyDescent="0.3">
      <c r="A1507" s="10" t="str">
        <f>IF($G:$G="",HYPERLINK("#ОГЛАВЛЕНИЕ!A"&amp;MATCH($F:$F,[1]ОГЛАВЛЕНИЕ!$F:$F,),CHAR(187)),"")</f>
        <v/>
      </c>
      <c r="F1507" s="6" t="str">
        <f>$B:$B&amp;$C:$C&amp;$D:$D&amp;$E:$E</f>
        <v/>
      </c>
      <c r="G1507" s="15" t="s">
        <v>4006</v>
      </c>
      <c r="H1507" t="s">
        <v>11</v>
      </c>
      <c r="I1507" s="16" t="s">
        <v>4007</v>
      </c>
      <c r="J1507" t="s">
        <v>8</v>
      </c>
      <c r="K1507" s="13">
        <v>9.07</v>
      </c>
      <c r="L1507" s="13">
        <f>IFERROR($K:$K*Курс_€,"")</f>
        <v>852.58</v>
      </c>
      <c r="M1507" s="14" t="s">
        <v>9</v>
      </c>
    </row>
    <row r="1508" spans="1:13" ht="45" customHeight="1" x14ac:dyDescent="0.3">
      <c r="A1508" s="10" t="str">
        <f>IF($G:$G="",HYPERLINK("#ОГЛАВЛЕНИЕ!A"&amp;MATCH($F:$F,[1]ОГЛАВЛЕНИЕ!$F:$F,),CHAR(187)),"")</f>
        <v/>
      </c>
      <c r="F1508" s="6" t="str">
        <f>$B:$B&amp;$C:$C&amp;$D:$D&amp;$E:$E</f>
        <v/>
      </c>
      <c r="G1508" s="15" t="s">
        <v>4008</v>
      </c>
      <c r="H1508" t="s">
        <v>11</v>
      </c>
      <c r="I1508" s="16" t="s">
        <v>4009</v>
      </c>
      <c r="J1508" t="s">
        <v>8</v>
      </c>
      <c r="K1508" s="13">
        <v>9.07</v>
      </c>
      <c r="L1508" s="13">
        <f>IFERROR($K:$K*Курс_€,"")</f>
        <v>852.58</v>
      </c>
      <c r="M1508" s="14" t="s">
        <v>9</v>
      </c>
    </row>
    <row r="1509" spans="1:13" ht="45" customHeight="1" x14ac:dyDescent="0.3">
      <c r="A1509" s="10" t="str">
        <f>IF($G:$G="",HYPERLINK("#ОГЛАВЛЕНИЕ!A"&amp;MATCH($F:$F,[1]ОГЛАВЛЕНИЕ!$F:$F,),CHAR(187)),"")</f>
        <v/>
      </c>
      <c r="F1509" s="6" t="str">
        <f>$B:$B&amp;$C:$C&amp;$D:$D&amp;$E:$E</f>
        <v/>
      </c>
      <c r="G1509" s="15" t="s">
        <v>4010</v>
      </c>
      <c r="H1509" t="s">
        <v>11</v>
      </c>
      <c r="I1509" s="16" t="s">
        <v>4011</v>
      </c>
      <c r="J1509" t="s">
        <v>8</v>
      </c>
      <c r="K1509" s="13">
        <v>9.07</v>
      </c>
      <c r="L1509" s="13">
        <f>IFERROR($K:$K*Курс_€,"")</f>
        <v>852.58</v>
      </c>
      <c r="M1509" s="14" t="s">
        <v>9</v>
      </c>
    </row>
    <row r="1510" spans="1:13" ht="45" customHeight="1" x14ac:dyDescent="0.3">
      <c r="A1510" s="10" t="str">
        <f>IF($G:$G="",HYPERLINK("#ОГЛАВЛЕНИЕ!A"&amp;MATCH($F:$F,[1]ОГЛАВЛЕНИЕ!$F:$F,),CHAR(187)),"")</f>
        <v/>
      </c>
      <c r="F1510" s="6" t="str">
        <f>$B:$B&amp;$C:$C&amp;$D:$D&amp;$E:$E</f>
        <v/>
      </c>
      <c r="G1510" s="15" t="s">
        <v>4012</v>
      </c>
      <c r="H1510" t="s">
        <v>11</v>
      </c>
      <c r="I1510" s="16" t="s">
        <v>4013</v>
      </c>
      <c r="J1510" t="s">
        <v>8</v>
      </c>
      <c r="K1510" s="13">
        <v>9.4600000000000009</v>
      </c>
      <c r="L1510" s="13">
        <f>IFERROR($K:$K*Курс_€,"")</f>
        <v>889.24000000000012</v>
      </c>
      <c r="M1510" s="14" t="s">
        <v>9</v>
      </c>
    </row>
    <row r="1511" spans="1:13" ht="45" customHeight="1" x14ac:dyDescent="0.3">
      <c r="A1511" s="10" t="str">
        <f>IF($G:$G="",HYPERLINK("#ОГЛАВЛЕНИЕ!A"&amp;MATCH($F:$F,[1]ОГЛАВЛЕНИЕ!$F:$F,),CHAR(187)),"")</f>
        <v/>
      </c>
      <c r="F1511" s="6" t="str">
        <f>$B:$B&amp;$C:$C&amp;$D:$D&amp;$E:$E</f>
        <v/>
      </c>
      <c r="G1511" s="15" t="s">
        <v>4014</v>
      </c>
      <c r="H1511" t="s">
        <v>11</v>
      </c>
      <c r="I1511" s="16" t="s">
        <v>4015</v>
      </c>
      <c r="J1511" t="s">
        <v>8</v>
      </c>
      <c r="K1511" s="13">
        <v>9.4600000000000009</v>
      </c>
      <c r="L1511" s="13">
        <f>IFERROR($K:$K*Курс_€,"")</f>
        <v>889.24000000000012</v>
      </c>
      <c r="M1511" s="14" t="s">
        <v>9</v>
      </c>
    </row>
    <row r="1512" spans="1:13" ht="45" customHeight="1" x14ac:dyDescent="0.3">
      <c r="A1512" s="10" t="str">
        <f>IF($G:$G="",HYPERLINK("#ОГЛАВЛЕНИЕ!A"&amp;MATCH($F:$F,[1]ОГЛАВЛЕНИЕ!$F:$F,),CHAR(187)),"")</f>
        <v/>
      </c>
      <c r="F1512" s="6" t="str">
        <f>$B:$B&amp;$C:$C&amp;$D:$D&amp;$E:$E</f>
        <v/>
      </c>
      <c r="G1512" s="15" t="s">
        <v>4016</v>
      </c>
      <c r="H1512" t="s">
        <v>11</v>
      </c>
      <c r="I1512" s="16" t="s">
        <v>4017</v>
      </c>
      <c r="J1512" t="s">
        <v>8</v>
      </c>
      <c r="K1512" s="13">
        <v>25.98</v>
      </c>
      <c r="L1512" s="13">
        <f>IFERROR($K:$K*Курс_€,"")</f>
        <v>2442.12</v>
      </c>
      <c r="M1512" s="14" t="s">
        <v>9</v>
      </c>
    </row>
    <row r="1513" spans="1:13" ht="45" customHeight="1" x14ac:dyDescent="0.3">
      <c r="A1513" s="10" t="str">
        <f>IF($G:$G="",HYPERLINK("#ОГЛАВЛЕНИЕ!A"&amp;MATCH($F:$F,[1]ОГЛАВЛЕНИЕ!$F:$F,),CHAR(187)),"")</f>
        <v/>
      </c>
      <c r="F1513" s="6" t="str">
        <f>$B:$B&amp;$C:$C&amp;$D:$D&amp;$E:$E</f>
        <v/>
      </c>
      <c r="G1513" s="15" t="s">
        <v>4018</v>
      </c>
      <c r="H1513" t="s">
        <v>11</v>
      </c>
      <c r="I1513" s="16" t="s">
        <v>4019</v>
      </c>
      <c r="J1513" t="s">
        <v>8</v>
      </c>
      <c r="K1513" s="13">
        <v>33.270000000000003</v>
      </c>
      <c r="L1513" s="13">
        <f>IFERROR($K:$K*Курс_€,"")</f>
        <v>3127.38</v>
      </c>
      <c r="M1513" s="14" t="s">
        <v>9</v>
      </c>
    </row>
    <row r="1514" spans="1:13" ht="45" customHeight="1" x14ac:dyDescent="0.3">
      <c r="A1514" s="10" t="str">
        <f>IF($G:$G="",HYPERLINK("#ОГЛАВЛЕНИЕ!A"&amp;MATCH($F:$F,[1]ОГЛАВЛЕНИЕ!$F:$F,),CHAR(187)),"")</f>
        <v/>
      </c>
      <c r="F1514" s="6" t="str">
        <f>$B:$B&amp;$C:$C&amp;$D:$D&amp;$E:$E</f>
        <v/>
      </c>
      <c r="G1514" s="15" t="s">
        <v>4020</v>
      </c>
      <c r="H1514" t="s">
        <v>11</v>
      </c>
      <c r="I1514" s="16" t="s">
        <v>4021</v>
      </c>
      <c r="J1514" t="s">
        <v>8</v>
      </c>
      <c r="K1514" s="13">
        <v>65.290000000000006</v>
      </c>
      <c r="L1514" s="13">
        <f>IFERROR($K:$K*Курс_€,"")</f>
        <v>6137.26</v>
      </c>
      <c r="M1514" s="14" t="s">
        <v>9</v>
      </c>
    </row>
    <row r="1515" spans="1:13" ht="45" customHeight="1" x14ac:dyDescent="0.3">
      <c r="A1515" s="10" t="str">
        <f>IF($G:$G="",HYPERLINK("#ОГЛАВЛЕНИЕ!A"&amp;MATCH($F:$F,[1]ОГЛАВЛЕНИЕ!$F:$F,),CHAR(187)),"")</f>
        <v/>
      </c>
      <c r="F1515" s="6" t="str">
        <f>$B:$B&amp;$C:$C&amp;$D:$D&amp;$E:$E</f>
        <v/>
      </c>
      <c r="G1515" s="15" t="s">
        <v>4022</v>
      </c>
      <c r="H1515" t="s">
        <v>11</v>
      </c>
      <c r="I1515" s="16" t="s">
        <v>4023</v>
      </c>
      <c r="J1515" t="s">
        <v>8</v>
      </c>
      <c r="K1515" s="13">
        <v>30.53</v>
      </c>
      <c r="L1515" s="13">
        <f>IFERROR($K:$K*Курс_€,"")</f>
        <v>2869.82</v>
      </c>
      <c r="M1515" s="14" t="s">
        <v>9</v>
      </c>
    </row>
    <row r="1516" spans="1:13" ht="45" customHeight="1" x14ac:dyDescent="0.3">
      <c r="A1516" s="10" t="str">
        <f>IF($G:$G="",HYPERLINK("#ОГЛАВЛЕНИЕ!A"&amp;MATCH($F:$F,[1]ОГЛАВЛЕНИЕ!$F:$F,),CHAR(187)),"")</f>
        <v/>
      </c>
      <c r="F1516" s="6" t="str">
        <f>$B:$B&amp;$C:$C&amp;$D:$D&amp;$E:$E</f>
        <v/>
      </c>
      <c r="G1516" s="15" t="s">
        <v>4024</v>
      </c>
      <c r="H1516" t="s">
        <v>11</v>
      </c>
      <c r="I1516" s="16" t="s">
        <v>4025</v>
      </c>
      <c r="J1516" t="s">
        <v>8</v>
      </c>
      <c r="K1516" s="13">
        <v>26.9</v>
      </c>
      <c r="L1516" s="13">
        <f>IFERROR($K:$K*Курс_€,"")</f>
        <v>2528.6</v>
      </c>
      <c r="M1516" s="14" t="s">
        <v>9</v>
      </c>
    </row>
    <row r="1517" spans="1:13" ht="45" customHeight="1" x14ac:dyDescent="0.3">
      <c r="A1517" s="10" t="str">
        <f>IF($G:$G="",HYPERLINK("#ОГЛАВЛЕНИЕ!A"&amp;MATCH($F:$F,[1]ОГЛАВЛЕНИЕ!$F:$F,),CHAR(187)),"")</f>
        <v/>
      </c>
      <c r="F1517" s="6" t="str">
        <f>$B:$B&amp;$C:$C&amp;$D:$D&amp;$E:$E</f>
        <v/>
      </c>
      <c r="G1517" s="15" t="s">
        <v>4026</v>
      </c>
      <c r="H1517" t="s">
        <v>11</v>
      </c>
      <c r="I1517" s="16" t="s">
        <v>4027</v>
      </c>
      <c r="J1517" t="s">
        <v>8</v>
      </c>
      <c r="K1517" s="13">
        <v>78.86</v>
      </c>
      <c r="L1517" s="13">
        <f>IFERROR($K:$K*Курс_€,"")</f>
        <v>7412.84</v>
      </c>
      <c r="M1517" s="14" t="s">
        <v>9</v>
      </c>
    </row>
    <row r="1518" spans="1:13" ht="45" customHeight="1" x14ac:dyDescent="0.3">
      <c r="A1518" s="10" t="str">
        <f>IF($G:$G="",HYPERLINK("#ОГЛАВЛЕНИЕ!A"&amp;MATCH($F:$F,[1]ОГЛАВЛЕНИЕ!$F:$F,),CHAR(187)),"")</f>
        <v/>
      </c>
      <c r="F1518" s="6" t="str">
        <f>$B:$B&amp;$C:$C&amp;$D:$D&amp;$E:$E</f>
        <v/>
      </c>
      <c r="G1518" s="15" t="s">
        <v>4028</v>
      </c>
      <c r="H1518" t="s">
        <v>11</v>
      </c>
      <c r="I1518" s="16" t="s">
        <v>4029</v>
      </c>
      <c r="J1518" t="s">
        <v>8</v>
      </c>
      <c r="K1518" s="13">
        <v>58.77</v>
      </c>
      <c r="L1518" s="13">
        <f>IFERROR($K:$K*Курс_€,"")</f>
        <v>5524.38</v>
      </c>
      <c r="M1518" s="14" t="s">
        <v>9</v>
      </c>
    </row>
    <row r="1519" spans="1:13" ht="45" customHeight="1" x14ac:dyDescent="0.3">
      <c r="A1519" s="10" t="str">
        <f>IF($G:$G="",HYPERLINK("#ОГЛАВЛЕНИЕ!A"&amp;MATCH($F:$F,[1]ОГЛАВЛЕНИЕ!$F:$F,),CHAR(187)),"")</f>
        <v/>
      </c>
      <c r="F1519" s="6" t="str">
        <f>$B:$B&amp;$C:$C&amp;$D:$D&amp;$E:$E</f>
        <v/>
      </c>
      <c r="G1519" s="15" t="s">
        <v>4030</v>
      </c>
      <c r="H1519" t="s">
        <v>11</v>
      </c>
      <c r="I1519" s="16" t="s">
        <v>4031</v>
      </c>
      <c r="J1519" t="s">
        <v>8</v>
      </c>
      <c r="K1519" s="13">
        <v>5552.05</v>
      </c>
      <c r="L1519" s="13">
        <f>IFERROR($K:$K*Курс_€,"")</f>
        <v>521892.7</v>
      </c>
      <c r="M1519" s="14" t="s">
        <v>9</v>
      </c>
    </row>
    <row r="1520" spans="1:13" ht="45" customHeight="1" x14ac:dyDescent="0.3">
      <c r="A1520" s="10" t="str">
        <f>IF($G:$G="",HYPERLINK("#ОГЛАВЛЕНИЕ!A"&amp;MATCH($F:$F,[1]ОГЛАВЛЕНИЕ!$F:$F,),CHAR(187)),"")</f>
        <v/>
      </c>
      <c r="F1520" s="6" t="str">
        <f>$B:$B&amp;$C:$C&amp;$D:$D&amp;$E:$E</f>
        <v/>
      </c>
      <c r="G1520" s="15" t="s">
        <v>4032</v>
      </c>
      <c r="H1520" t="s">
        <v>11</v>
      </c>
      <c r="I1520" s="16" t="s">
        <v>4033</v>
      </c>
      <c r="J1520" t="s">
        <v>8</v>
      </c>
      <c r="K1520" s="13">
        <v>6292.72</v>
      </c>
      <c r="L1520" s="13">
        <f>IFERROR($K:$K*Курс_€,"")</f>
        <v>591515.68000000005</v>
      </c>
      <c r="M1520" s="14" t="s">
        <v>9</v>
      </c>
    </row>
    <row r="1521" spans="1:13" ht="45" customHeight="1" x14ac:dyDescent="0.3">
      <c r="A1521" s="10" t="str">
        <f>IF($G:$G="",HYPERLINK("#ОГЛАВЛЕНИЕ!A"&amp;MATCH($F:$F,[1]ОГЛАВЛЕНИЕ!$F:$F,),CHAR(187)),"")</f>
        <v/>
      </c>
      <c r="F1521" s="6" t="str">
        <f>$B:$B&amp;$C:$C&amp;$D:$D&amp;$E:$E</f>
        <v/>
      </c>
      <c r="G1521" s="15" t="s">
        <v>4034</v>
      </c>
      <c r="H1521" t="s">
        <v>11</v>
      </c>
      <c r="I1521" s="16" t="s">
        <v>4035</v>
      </c>
      <c r="J1521" t="s">
        <v>8</v>
      </c>
      <c r="K1521" s="13">
        <v>9940.5</v>
      </c>
      <c r="L1521" s="13">
        <f>IFERROR($K:$K*Курс_€,"")</f>
        <v>934407</v>
      </c>
      <c r="M1521" s="14" t="s">
        <v>9</v>
      </c>
    </row>
    <row r="1522" spans="1:13" ht="45" customHeight="1" x14ac:dyDescent="0.3">
      <c r="A1522" s="10" t="str">
        <f>IF($G:$G="",HYPERLINK("#ОГЛАВЛЕНИЕ!A"&amp;MATCH($F:$F,[1]ОГЛАВЛЕНИЕ!$F:$F,),CHAR(187)),"")</f>
        <v/>
      </c>
      <c r="F1522" s="6" t="str">
        <f>$B:$B&amp;$C:$C&amp;$D:$D&amp;$E:$E</f>
        <v/>
      </c>
      <c r="G1522" s="15" t="s">
        <v>4036</v>
      </c>
      <c r="H1522" t="s">
        <v>11</v>
      </c>
      <c r="I1522" s="16" t="s">
        <v>4037</v>
      </c>
      <c r="J1522" t="s">
        <v>8</v>
      </c>
      <c r="K1522" s="13">
        <v>1524.43</v>
      </c>
      <c r="L1522" s="13">
        <f>IFERROR($K:$K*Курс_€,"")</f>
        <v>143296.42000000001</v>
      </c>
      <c r="M1522" s="14" t="s">
        <v>9</v>
      </c>
    </row>
    <row r="1523" spans="1:13" ht="45" customHeight="1" x14ac:dyDescent="0.3">
      <c r="A1523" s="10" t="str">
        <f>IF($G:$G="",HYPERLINK("#ОГЛАВЛЕНИЕ!A"&amp;MATCH($F:$F,[1]ОГЛАВЛЕНИЕ!$F:$F,),CHAR(187)),"")</f>
        <v/>
      </c>
      <c r="F1523" s="6" t="str">
        <f>$B:$B&amp;$C:$C&amp;$D:$D&amp;$E:$E</f>
        <v/>
      </c>
      <c r="G1523" s="15" t="s">
        <v>4038</v>
      </c>
      <c r="H1523" t="s">
        <v>11</v>
      </c>
      <c r="I1523" s="16" t="s">
        <v>4039</v>
      </c>
      <c r="J1523" t="s">
        <v>8</v>
      </c>
      <c r="K1523" s="13">
        <v>2774.66</v>
      </c>
      <c r="L1523" s="13">
        <f>IFERROR($K:$K*Курс_€,"")</f>
        <v>260818.03999999998</v>
      </c>
      <c r="M1523" s="14" t="s">
        <v>9</v>
      </c>
    </row>
    <row r="1524" spans="1:13" ht="45" customHeight="1" x14ac:dyDescent="0.3">
      <c r="A1524" s="10" t="str">
        <f>IF($G:$G="",HYPERLINK("#ОГЛАВЛЕНИЕ!A"&amp;MATCH($F:$F,[1]ОГЛАВЛЕНИЕ!$F:$F,),CHAR(187)),"")</f>
        <v/>
      </c>
      <c r="F1524" s="6" t="str">
        <f>$B:$B&amp;$C:$C&amp;$D:$D&amp;$E:$E</f>
        <v/>
      </c>
      <c r="G1524" s="15" t="s">
        <v>4040</v>
      </c>
      <c r="H1524" t="s">
        <v>11</v>
      </c>
      <c r="I1524" s="16" t="s">
        <v>4041</v>
      </c>
      <c r="J1524" t="s">
        <v>8</v>
      </c>
      <c r="K1524" s="13">
        <v>2774.66</v>
      </c>
      <c r="L1524" s="13">
        <f>IFERROR($K:$K*Курс_€,"")</f>
        <v>260818.03999999998</v>
      </c>
      <c r="M1524" s="14" t="s">
        <v>9</v>
      </c>
    </row>
    <row r="1525" spans="1:13" ht="45" customHeight="1" x14ac:dyDescent="0.3">
      <c r="A1525" s="10" t="str">
        <f>IF($G:$G="",HYPERLINK("#ОГЛАВЛЕНИЕ!A"&amp;MATCH($F:$F,[1]ОГЛАВЛЕНИЕ!$F:$F,),CHAR(187)),"")</f>
        <v/>
      </c>
      <c r="F1525" s="6" t="str">
        <f>$B:$B&amp;$C:$C&amp;$D:$D&amp;$E:$E</f>
        <v/>
      </c>
      <c r="G1525" s="15" t="s">
        <v>4042</v>
      </c>
      <c r="H1525" t="s">
        <v>11</v>
      </c>
      <c r="I1525" s="16" t="s">
        <v>4043</v>
      </c>
      <c r="J1525" t="s">
        <v>8</v>
      </c>
      <c r="K1525" s="13">
        <v>2774.66</v>
      </c>
      <c r="L1525" s="13">
        <f>IFERROR($K:$K*Курс_€,"")</f>
        <v>260818.03999999998</v>
      </c>
      <c r="M1525" s="14" t="s">
        <v>9</v>
      </c>
    </row>
    <row r="1526" spans="1:13" ht="45" customHeight="1" x14ac:dyDescent="0.3">
      <c r="A1526" s="10" t="str">
        <f>IF($G:$G="",HYPERLINK("#ОГЛАВЛЕНИЕ!A"&amp;MATCH($F:$F,[1]ОГЛАВЛЕНИЕ!$F:$F,),CHAR(187)),"")</f>
        <v/>
      </c>
      <c r="F1526" s="6" t="str">
        <f>$B:$B&amp;$C:$C&amp;$D:$D&amp;$E:$E</f>
        <v/>
      </c>
      <c r="G1526" s="15" t="s">
        <v>4044</v>
      </c>
      <c r="H1526" t="s">
        <v>11</v>
      </c>
      <c r="I1526" s="16" t="s">
        <v>4045</v>
      </c>
      <c r="J1526" t="s">
        <v>8</v>
      </c>
      <c r="K1526" s="13">
        <v>2074.11</v>
      </c>
      <c r="L1526" s="13">
        <f>IFERROR($K:$K*Курс_€,"")</f>
        <v>194966.34000000003</v>
      </c>
      <c r="M1526" s="14" t="s">
        <v>9</v>
      </c>
    </row>
    <row r="1527" spans="1:13" ht="45" customHeight="1" x14ac:dyDescent="0.3">
      <c r="A1527" s="10" t="str">
        <f>IF($G:$G="",HYPERLINK("#ОГЛАВЛЕНИЕ!A"&amp;MATCH($F:$F,[1]ОГЛАВЛЕНИЕ!$F:$F,),CHAR(187)),"")</f>
        <v/>
      </c>
      <c r="F1527" s="6" t="str">
        <f>$B:$B&amp;$C:$C&amp;$D:$D&amp;$E:$E</f>
        <v/>
      </c>
      <c r="G1527" s="15" t="s">
        <v>4046</v>
      </c>
      <c r="H1527" t="s">
        <v>11</v>
      </c>
      <c r="I1527" s="16" t="s">
        <v>4047</v>
      </c>
      <c r="J1527" t="s">
        <v>8</v>
      </c>
      <c r="K1527" s="13">
        <v>2074.11</v>
      </c>
      <c r="L1527" s="13">
        <f>IFERROR($K:$K*Курс_€,"")</f>
        <v>194966.34000000003</v>
      </c>
      <c r="M1527" s="14" t="s">
        <v>9</v>
      </c>
    </row>
    <row r="1528" spans="1:13" ht="45" customHeight="1" x14ac:dyDescent="0.3">
      <c r="A1528" s="10" t="str">
        <f>IF($G:$G="",HYPERLINK("#ОГЛАВЛЕНИЕ!A"&amp;MATCH($F:$F,[1]ОГЛАВЛЕНИЕ!$F:$F,),CHAR(187)),"")</f>
        <v/>
      </c>
      <c r="F1528" s="6" t="str">
        <f>$B:$B&amp;$C:$C&amp;$D:$D&amp;$E:$E</f>
        <v/>
      </c>
      <c r="G1528" s="15" t="s">
        <v>4048</v>
      </c>
      <c r="H1528" t="s">
        <v>11</v>
      </c>
      <c r="I1528" s="16" t="s">
        <v>4049</v>
      </c>
      <c r="J1528" t="s">
        <v>8</v>
      </c>
      <c r="K1528" s="13">
        <v>4290.49</v>
      </c>
      <c r="L1528" s="13">
        <f>IFERROR($K:$K*Курс_€,"")</f>
        <v>403306.06</v>
      </c>
      <c r="M1528" s="14" t="s">
        <v>9</v>
      </c>
    </row>
    <row r="1529" spans="1:13" ht="45" customHeight="1" x14ac:dyDescent="0.3">
      <c r="A1529" s="10" t="str">
        <f>IF($G:$G="",HYPERLINK("#ОГЛАВЛЕНИЕ!A"&amp;MATCH($F:$F,[1]ОГЛАВЛЕНИЕ!$F:$F,),CHAR(187)),"")</f>
        <v/>
      </c>
      <c r="F1529" s="6" t="str">
        <f>$B:$B&amp;$C:$C&amp;$D:$D&amp;$E:$E</f>
        <v/>
      </c>
      <c r="G1529" s="15" t="s">
        <v>4050</v>
      </c>
      <c r="H1529" t="s">
        <v>11</v>
      </c>
      <c r="I1529" s="16" t="s">
        <v>4051</v>
      </c>
      <c r="J1529" t="s">
        <v>8</v>
      </c>
      <c r="K1529" s="13">
        <v>13.24</v>
      </c>
      <c r="L1529" s="13">
        <f>IFERROR($K:$K*Курс_€,"")</f>
        <v>1244.56</v>
      </c>
      <c r="M1529" s="14" t="s">
        <v>9</v>
      </c>
    </row>
    <row r="1530" spans="1:13" ht="45" customHeight="1" x14ac:dyDescent="0.3">
      <c r="A1530" s="10" t="str">
        <f>IF($G:$G="",HYPERLINK("#ОГЛАВЛЕНИЕ!A"&amp;MATCH($F:$F,[1]ОГЛАВЛЕНИЕ!$F:$F,),CHAR(187)),"")</f>
        <v/>
      </c>
      <c r="F1530" s="6" t="str">
        <f>$B:$B&amp;$C:$C&amp;$D:$D&amp;$E:$E</f>
        <v/>
      </c>
      <c r="G1530" s="15" t="s">
        <v>4052</v>
      </c>
      <c r="H1530" t="s">
        <v>11</v>
      </c>
      <c r="I1530" s="16" t="s">
        <v>4053</v>
      </c>
      <c r="J1530" t="s">
        <v>8</v>
      </c>
      <c r="K1530" s="13">
        <v>242.51</v>
      </c>
      <c r="L1530" s="13">
        <f>IFERROR($K:$K*Курс_€,"")</f>
        <v>22795.94</v>
      </c>
      <c r="M1530" s="14" t="s">
        <v>9</v>
      </c>
    </row>
    <row r="1531" spans="1:13" ht="45" customHeight="1" x14ac:dyDescent="0.3">
      <c r="A1531" s="10" t="str">
        <f>IF($G:$G="",HYPERLINK("#ОГЛАВЛЕНИЕ!A"&amp;MATCH($F:$F,[1]ОГЛАВЛЕНИЕ!$F:$F,),CHAR(187)),"")</f>
        <v/>
      </c>
      <c r="F1531" s="6" t="str">
        <f>$B:$B&amp;$C:$C&amp;$D:$D&amp;$E:$E</f>
        <v/>
      </c>
      <c r="G1531" s="15" t="s">
        <v>4054</v>
      </c>
      <c r="H1531" t="s">
        <v>11</v>
      </c>
      <c r="I1531" s="16" t="s">
        <v>3705</v>
      </c>
      <c r="J1531" t="s">
        <v>8</v>
      </c>
      <c r="K1531" s="13">
        <v>215.34</v>
      </c>
      <c r="L1531" s="13">
        <f>IFERROR($K:$K*Курс_€,"")</f>
        <v>20241.96</v>
      </c>
      <c r="M1531" s="14" t="s">
        <v>9</v>
      </c>
    </row>
    <row r="1532" spans="1:13" ht="45" customHeight="1" x14ac:dyDescent="0.3">
      <c r="A1532" s="10" t="str">
        <f>IF($G:$G="",HYPERLINK("#ОГЛАВЛЕНИЕ!A"&amp;MATCH($F:$F,[1]ОГЛАВЛЕНИЕ!$F:$F,),CHAR(187)),"")</f>
        <v/>
      </c>
      <c r="F1532" s="6" t="str">
        <f>$B:$B&amp;$C:$C&amp;$D:$D&amp;$E:$E</f>
        <v/>
      </c>
      <c r="G1532" s="15" t="s">
        <v>4055</v>
      </c>
      <c r="H1532" t="s">
        <v>11</v>
      </c>
      <c r="I1532" s="16" t="s">
        <v>4056</v>
      </c>
      <c r="J1532" t="s">
        <v>8</v>
      </c>
      <c r="K1532" s="13">
        <v>214.9</v>
      </c>
      <c r="L1532" s="13">
        <f>IFERROR($K:$K*Курс_€,"")</f>
        <v>20200.600000000002</v>
      </c>
      <c r="M1532" s="14" t="s">
        <v>9</v>
      </c>
    </row>
    <row r="1533" spans="1:13" ht="45" customHeight="1" x14ac:dyDescent="0.3">
      <c r="A1533" s="10" t="str">
        <f>IF($G:$G="",HYPERLINK("#ОГЛАВЛЕНИЕ!A"&amp;MATCH($F:$F,[1]ОГЛАВЛЕНИЕ!$F:$F,),CHAR(187)),"")</f>
        <v/>
      </c>
      <c r="F1533" s="6" t="str">
        <f>$B:$B&amp;$C:$C&amp;$D:$D&amp;$E:$E</f>
        <v/>
      </c>
      <c r="G1533" s="15" t="s">
        <v>4057</v>
      </c>
      <c r="H1533" t="s">
        <v>11</v>
      </c>
      <c r="I1533" s="16" t="s">
        <v>4058</v>
      </c>
      <c r="J1533" t="s">
        <v>8</v>
      </c>
      <c r="K1533" s="13">
        <v>214.9</v>
      </c>
      <c r="L1533" s="13">
        <f>IFERROR($K:$K*Курс_€,"")</f>
        <v>20200.600000000002</v>
      </c>
      <c r="M1533" s="14" t="s">
        <v>9</v>
      </c>
    </row>
    <row r="1534" spans="1:13" ht="45" customHeight="1" x14ac:dyDescent="0.3">
      <c r="A1534" s="10" t="str">
        <f>IF($G:$G="",HYPERLINK("#ОГЛАВЛЕНИЕ!A"&amp;MATCH($F:$F,[1]ОГЛАВЛЕНИЕ!$F:$F,),CHAR(187)),"")</f>
        <v/>
      </c>
      <c r="F1534" s="6" t="str">
        <f>$B:$B&amp;$C:$C&amp;$D:$D&amp;$E:$E</f>
        <v/>
      </c>
      <c r="G1534" s="15" t="s">
        <v>4059</v>
      </c>
      <c r="H1534" t="s">
        <v>11</v>
      </c>
      <c r="I1534" s="16" t="s">
        <v>4060</v>
      </c>
      <c r="J1534" t="s">
        <v>8</v>
      </c>
      <c r="K1534" s="13">
        <v>30.22</v>
      </c>
      <c r="L1534" s="13">
        <f>IFERROR($K:$K*Курс_€,"")</f>
        <v>2840.68</v>
      </c>
      <c r="M1534" s="14" t="s">
        <v>9</v>
      </c>
    </row>
    <row r="1535" spans="1:13" ht="45" customHeight="1" x14ac:dyDescent="0.3">
      <c r="A1535" s="10" t="str">
        <f>IF($G:$G="",HYPERLINK("#ОГЛАВЛЕНИЕ!A"&amp;MATCH($F:$F,[1]ОГЛАВЛЕНИЕ!$F:$F,),CHAR(187)),"")</f>
        <v/>
      </c>
      <c r="F1535" s="6" t="str">
        <f>$B:$B&amp;$C:$C&amp;$D:$D&amp;$E:$E</f>
        <v/>
      </c>
      <c r="G1535" s="15" t="s">
        <v>4061</v>
      </c>
      <c r="H1535" t="s">
        <v>11</v>
      </c>
      <c r="I1535" s="16" t="s">
        <v>4062</v>
      </c>
      <c r="J1535" t="s">
        <v>8</v>
      </c>
      <c r="K1535" s="13">
        <v>27.5</v>
      </c>
      <c r="L1535" s="13">
        <f>IFERROR($K:$K*Курс_€,"")</f>
        <v>2585</v>
      </c>
      <c r="M1535" s="14" t="s">
        <v>9</v>
      </c>
    </row>
    <row r="1536" spans="1:13" ht="45" customHeight="1" x14ac:dyDescent="0.3">
      <c r="A1536" s="10" t="str">
        <f>IF($G:$G="",HYPERLINK("#ОГЛАВЛЕНИЕ!A"&amp;MATCH($F:$F,[1]ОГЛАВЛЕНИЕ!$F:$F,),CHAR(187)),"")</f>
        <v/>
      </c>
      <c r="F1536" s="6" t="str">
        <f>$B:$B&amp;$C:$C&amp;$D:$D&amp;$E:$E</f>
        <v/>
      </c>
      <c r="G1536" s="15" t="s">
        <v>4063</v>
      </c>
      <c r="H1536" t="s">
        <v>11</v>
      </c>
      <c r="I1536" s="16" t="s">
        <v>4064</v>
      </c>
      <c r="J1536" t="s">
        <v>8</v>
      </c>
      <c r="K1536" s="13">
        <v>873.53</v>
      </c>
      <c r="L1536" s="13">
        <f>IFERROR($K:$K*Курс_€,"")</f>
        <v>82111.819999999992</v>
      </c>
      <c r="M1536" s="14" t="s">
        <v>9</v>
      </c>
    </row>
    <row r="1537" spans="1:13" ht="45" customHeight="1" x14ac:dyDescent="0.3">
      <c r="A1537" s="10" t="str">
        <f>IF($G:$G="",HYPERLINK("#ОГЛАВЛЕНИЕ!A"&amp;MATCH($F:$F,[1]ОГЛАВЛЕНИЕ!$F:$F,),CHAR(187)),"")</f>
        <v/>
      </c>
      <c r="F1537" s="6" t="str">
        <f>$B:$B&amp;$C:$C&amp;$D:$D&amp;$E:$E</f>
        <v/>
      </c>
      <c r="G1537" s="15" t="s">
        <v>4065</v>
      </c>
      <c r="H1537" t="s">
        <v>11</v>
      </c>
      <c r="I1537" s="16" t="s">
        <v>4066</v>
      </c>
      <c r="J1537" t="s">
        <v>8</v>
      </c>
      <c r="K1537" s="13">
        <v>425.51</v>
      </c>
      <c r="L1537" s="13">
        <f>IFERROR($K:$K*Курс_€,"")</f>
        <v>39997.94</v>
      </c>
      <c r="M1537" s="14" t="s">
        <v>9</v>
      </c>
    </row>
    <row r="1538" spans="1:13" ht="45" customHeight="1" x14ac:dyDescent="0.3">
      <c r="A1538" s="10" t="str">
        <f>IF($G:$G="",HYPERLINK("#ОГЛАВЛЕНИЕ!A"&amp;MATCH($F:$F,[1]ОГЛАВЛЕНИЕ!$F:$F,),CHAR(187)),"")</f>
        <v/>
      </c>
      <c r="F1538" s="6" t="str">
        <f>$B:$B&amp;$C:$C&amp;$D:$D&amp;$E:$E</f>
        <v/>
      </c>
      <c r="G1538" s="15" t="s">
        <v>4067</v>
      </c>
      <c r="H1538" t="s">
        <v>11</v>
      </c>
      <c r="I1538" s="16" t="s">
        <v>4068</v>
      </c>
      <c r="J1538" t="s">
        <v>8</v>
      </c>
      <c r="K1538" s="13">
        <v>854.41</v>
      </c>
      <c r="L1538" s="13">
        <f>IFERROR($K:$K*Курс_€,"")</f>
        <v>80314.539999999994</v>
      </c>
      <c r="M1538" s="14" t="s">
        <v>9</v>
      </c>
    </row>
    <row r="1539" spans="1:13" ht="45" customHeight="1" x14ac:dyDescent="0.3">
      <c r="A1539" s="10" t="str">
        <f>IF($G:$G="",HYPERLINK("#ОГЛАВЛЕНИЕ!A"&amp;MATCH($F:$F,[1]ОГЛАВЛЕНИЕ!$F:$F,),CHAR(187)),"")</f>
        <v/>
      </c>
      <c r="F1539" s="6" t="str">
        <f>$B:$B&amp;$C:$C&amp;$D:$D&amp;$E:$E</f>
        <v/>
      </c>
      <c r="G1539" s="15" t="s">
        <v>4069</v>
      </c>
      <c r="H1539" t="s">
        <v>11</v>
      </c>
      <c r="I1539" s="16" t="s">
        <v>4070</v>
      </c>
      <c r="J1539" t="s">
        <v>8</v>
      </c>
      <c r="K1539" s="13">
        <v>1267.45</v>
      </c>
      <c r="L1539" s="13">
        <f>IFERROR($K:$K*Курс_€,"")</f>
        <v>119140.3</v>
      </c>
      <c r="M1539" s="14" t="s">
        <v>9</v>
      </c>
    </row>
    <row r="1540" spans="1:13" ht="45" customHeight="1" x14ac:dyDescent="0.3">
      <c r="A1540" s="10" t="str">
        <f>IF($G:$G="",HYPERLINK("#ОГЛАВЛЕНИЕ!A"&amp;MATCH($F:$F,[1]ОГЛАВЛЕНИЕ!$F:$F,),CHAR(187)),"")</f>
        <v/>
      </c>
      <c r="F1540" s="6" t="str">
        <f>$B:$B&amp;$C:$C&amp;$D:$D&amp;$E:$E</f>
        <v/>
      </c>
      <c r="G1540" s="15" t="s">
        <v>4071</v>
      </c>
      <c r="H1540" t="s">
        <v>11</v>
      </c>
      <c r="I1540" s="16" t="s">
        <v>4072</v>
      </c>
      <c r="J1540" t="s">
        <v>8</v>
      </c>
      <c r="K1540" s="13">
        <v>964.51</v>
      </c>
      <c r="L1540" s="13">
        <f>IFERROR($K:$K*Курс_€,"")</f>
        <v>90663.94</v>
      </c>
      <c r="M1540" s="14" t="s">
        <v>9</v>
      </c>
    </row>
    <row r="1541" spans="1:13" ht="45" customHeight="1" x14ac:dyDescent="0.3">
      <c r="G1541" s="15" t="s">
        <v>4073</v>
      </c>
      <c r="H1541" t="s">
        <v>924</v>
      </c>
      <c r="I1541" s="16" t="s">
        <v>4074</v>
      </c>
      <c r="J1541" t="s">
        <v>8</v>
      </c>
      <c r="K1541" s="13">
        <v>52.4</v>
      </c>
      <c r="L1541" s="13">
        <f>IFERROR($K:$K*Курс_€,"")</f>
        <v>4925.5999999999995</v>
      </c>
      <c r="M1541" s="18">
        <v>4049002000126</v>
      </c>
    </row>
    <row r="1542" spans="1:13" ht="45" customHeight="1" x14ac:dyDescent="0.3">
      <c r="G1542" s="15" t="s">
        <v>4075</v>
      </c>
      <c r="H1542" t="s">
        <v>924</v>
      </c>
      <c r="I1542" s="16" t="s">
        <v>4076</v>
      </c>
      <c r="J1542" t="s">
        <v>8</v>
      </c>
      <c r="K1542" s="13">
        <v>80.78</v>
      </c>
      <c r="L1542" s="13">
        <f>IFERROR($K:$K*Курс_€,"")</f>
        <v>7593.32</v>
      </c>
      <c r="M1542" s="18">
        <v>4049002023415</v>
      </c>
    </row>
  </sheetData>
  <sheetProtection sort="0" autoFilter="0"/>
  <conditionalFormatting sqref="G1:H1048576">
    <cfRule type="expression" dxfId="0" priority="1">
      <formula>#REF!=1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RENNSTEIG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2022-06-17T21:32:57Z</dcterms:created>
  <dcterms:modified xsi:type="dcterms:W3CDTF">2022-06-17T21:34:10Z</dcterms:modified>
</cp:coreProperties>
</file>